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9720" windowHeight="6285"/>
  </bookViews>
  <sheets>
    <sheet name="Sheet1" sheetId="1" r:id="rId1"/>
    <sheet name="Sheet2" sheetId="2" r:id="rId2"/>
    <sheet name="Sheet3" sheetId="3" r:id="rId3"/>
  </sheets>
  <definedNames>
    <definedName name="_xlnm.Print_Area" localSheetId="0">Sheet1!$A$1:$F$120</definedName>
  </definedNames>
  <calcPr calcId="145621"/>
</workbook>
</file>

<file path=xl/calcChain.xml><?xml version="1.0" encoding="utf-8"?>
<calcChain xmlns="http://schemas.openxmlformats.org/spreadsheetml/2006/main">
  <c r="F5" i="1" l="1"/>
  <c r="F30" i="1" l="1"/>
  <c r="F28" i="1"/>
  <c r="F94" i="1"/>
  <c r="F67" i="1"/>
  <c r="F53" i="1"/>
  <c r="F9" i="1"/>
  <c r="F8" i="1"/>
  <c r="F86" i="1"/>
  <c r="F17" i="1"/>
  <c r="F33" i="1"/>
  <c r="F74" i="1"/>
  <c r="F88" i="1"/>
  <c r="F19" i="1"/>
  <c r="F87" i="1"/>
  <c r="F69" i="1"/>
  <c r="F55" i="1"/>
  <c r="F35" i="1"/>
  <c r="F31" i="1"/>
  <c r="F23" i="1"/>
  <c r="F16" i="1"/>
  <c r="F15" i="1"/>
  <c r="F14" i="1"/>
  <c r="F50" i="1"/>
  <c r="F49" i="1"/>
  <c r="F26" i="1"/>
  <c r="F57" i="1"/>
  <c r="F85" i="1"/>
  <c r="F84" i="1"/>
  <c r="F21" i="1"/>
  <c r="F78" i="1"/>
  <c r="F6" i="1"/>
  <c r="F72" i="1"/>
  <c r="F70" i="1"/>
  <c r="F68" i="1"/>
  <c r="F66" i="1"/>
  <c r="F65" i="1"/>
  <c r="F64" i="1"/>
  <c r="F76" i="1"/>
  <c r="F77" i="1"/>
  <c r="F79" i="1"/>
  <c r="F80" i="1"/>
  <c r="F81" i="1"/>
  <c r="F82" i="1"/>
  <c r="F83" i="1"/>
  <c r="F89" i="1"/>
  <c r="F90" i="1"/>
  <c r="F91" i="1"/>
  <c r="F92" i="1"/>
  <c r="F93" i="1"/>
  <c r="F51" i="1"/>
  <c r="F52" i="1"/>
  <c r="F56" i="1"/>
  <c r="F58" i="1"/>
  <c r="F59" i="1"/>
  <c r="F60" i="1"/>
  <c r="F61" i="1"/>
  <c r="F62" i="1"/>
  <c r="F71" i="1"/>
  <c r="F63" i="1"/>
  <c r="F73" i="1"/>
  <c r="F54" i="1"/>
  <c r="F7" i="1"/>
  <c r="F10" i="1"/>
  <c r="F11" i="1"/>
  <c r="F13" i="1"/>
  <c r="F20" i="1"/>
  <c r="F22" i="1"/>
  <c r="F24" i="1"/>
  <c r="F25" i="1"/>
  <c r="F27" i="1"/>
  <c r="F29" i="1"/>
  <c r="F32" i="1"/>
  <c r="F34" i="1"/>
  <c r="F36" i="1"/>
  <c r="F38" i="1"/>
  <c r="F39" i="1"/>
  <c r="F40" i="1"/>
  <c r="F41" i="1"/>
  <c r="F42" i="1"/>
  <c r="F43" i="1"/>
  <c r="F45" i="1"/>
  <c r="F46" i="1"/>
  <c r="F47" i="1"/>
  <c r="F48" i="1"/>
  <c r="F12" i="1"/>
  <c r="F97" i="1" l="1"/>
</calcChain>
</file>

<file path=xl/sharedStrings.xml><?xml version="1.0" encoding="utf-8"?>
<sst xmlns="http://schemas.openxmlformats.org/spreadsheetml/2006/main" count="277" uniqueCount="198">
  <si>
    <t>j.mj.</t>
  </si>
  <si>
    <t>2.</t>
  </si>
  <si>
    <t>m</t>
  </si>
  <si>
    <t>kom</t>
  </si>
  <si>
    <t>kompl</t>
  </si>
  <si>
    <t xml:space="preserve">  kom  </t>
  </si>
  <si>
    <t>1.</t>
  </si>
  <si>
    <t>3.</t>
  </si>
  <si>
    <t>4.</t>
  </si>
  <si>
    <t>5.</t>
  </si>
  <si>
    <t>6.</t>
  </si>
  <si>
    <t>7.</t>
  </si>
  <si>
    <t>8.</t>
  </si>
  <si>
    <t xml:space="preserve"> TROŠKOVNIK RADOVA NA ODRŽAVANJU I IZVOĐENJU RADOVA SLABE I JAKE STRUJE</t>
  </si>
  <si>
    <r>
      <t xml:space="preserve">   </t>
    </r>
    <r>
      <rPr>
        <b/>
        <sz val="14"/>
        <rFont val="Arial"/>
        <family val="2"/>
        <charset val="238"/>
      </rPr>
      <t xml:space="preserve">   Ispitivanje instalacija</t>
    </r>
    <r>
      <rPr>
        <sz val="14"/>
        <rFont val="Arial"/>
        <family val="2"/>
        <charset val="238"/>
      </rPr>
      <t xml:space="preserve"> jake struje uz izdavanje odgovarajučeg certifikata (ATESTA) o ispravnosti instalacija  za potrebe redovitog inspekcijskog nadzora nadležne inspekcije za zaštitu na radu i zaštitu od požara.Vrste ispitivanja koje se traže navedene su niže uz tražene količine.</t>
    </r>
  </si>
  <si>
    <r>
      <t xml:space="preserve">   </t>
    </r>
    <r>
      <rPr>
        <b/>
        <sz val="14"/>
        <rFont val="Arial"/>
        <family val="2"/>
        <charset val="238"/>
      </rPr>
      <t xml:space="preserve">- Ispitivanje kvalitete izjednačenja potencijala   </t>
    </r>
    <r>
      <rPr>
        <sz val="14"/>
        <rFont val="Arial"/>
        <family val="2"/>
        <charset val="238"/>
      </rPr>
      <t xml:space="preserve">                                                                                              </t>
    </r>
  </si>
  <si>
    <r>
      <t xml:space="preserve">   </t>
    </r>
    <r>
      <rPr>
        <b/>
        <sz val="14"/>
        <rFont val="Arial"/>
        <family val="2"/>
        <charset val="238"/>
      </rPr>
      <t xml:space="preserve">- Ispitivanje otpora uzemljivača gromobranske instalacije  </t>
    </r>
    <r>
      <rPr>
        <sz val="14"/>
        <rFont val="Arial"/>
        <family val="2"/>
        <charset val="238"/>
      </rPr>
      <t xml:space="preserve">                                                                                            </t>
    </r>
  </si>
  <si>
    <r>
      <t xml:space="preserve">   -</t>
    </r>
    <r>
      <rPr>
        <b/>
        <sz val="14"/>
        <rFont val="Arial"/>
        <family val="2"/>
        <charset val="238"/>
      </rPr>
      <t xml:space="preserve"> Ispitivanje kvalitete zaštite od direktnog i indirektnog  dodirnog napona</t>
    </r>
    <r>
      <rPr>
        <sz val="14"/>
        <rFont val="Arial"/>
        <family val="2"/>
        <charset val="238"/>
      </rPr>
      <t xml:space="preserve">                                                                                         </t>
    </r>
  </si>
  <si>
    <r>
      <t xml:space="preserve">        </t>
    </r>
    <r>
      <rPr>
        <b/>
        <sz val="14"/>
        <rFont val="Arial"/>
        <family val="2"/>
        <charset val="238"/>
      </rPr>
      <t>Dobava i montaža</t>
    </r>
    <r>
      <rPr>
        <sz val="14"/>
        <rFont val="Arial"/>
        <family val="2"/>
        <charset val="238"/>
      </rPr>
      <t xml:space="preserve"> parapetnih kanala REHAU 100/50, sa završnim komadima i poklopcem ( bez opreme)</t>
    </r>
  </si>
  <si>
    <r>
      <t xml:space="preserve">        </t>
    </r>
    <r>
      <rPr>
        <b/>
        <sz val="14"/>
        <rFont val="Arial"/>
        <family val="2"/>
        <charset val="238"/>
      </rPr>
      <t>Dobava i ugradnja</t>
    </r>
    <r>
      <rPr>
        <sz val="14"/>
        <rFont val="Arial"/>
        <family val="2"/>
        <charset val="238"/>
      </rPr>
      <t xml:space="preserve">  HDD 2TB SATA 7200rpm,32MB cashe.</t>
    </r>
  </si>
  <si>
    <r>
      <t xml:space="preserve">       </t>
    </r>
    <r>
      <rPr>
        <b/>
        <sz val="14"/>
        <rFont val="Arial"/>
        <family val="2"/>
        <charset val="238"/>
      </rPr>
      <t xml:space="preserve">  Dobava i polaganje</t>
    </r>
    <r>
      <rPr>
        <sz val="14"/>
        <rFont val="Arial"/>
        <family val="2"/>
        <charset val="238"/>
      </rPr>
      <t xml:space="preserve"> UTP kabela  Cat -6   u PVC kanalice 25x15 za potrebe IP kamrea                                                                                  </t>
    </r>
  </si>
  <si>
    <r>
      <t xml:space="preserve">        </t>
    </r>
    <r>
      <rPr>
        <b/>
        <sz val="14"/>
        <rFont val="Arial"/>
        <family val="2"/>
        <charset val="238"/>
      </rPr>
      <t xml:space="preserve"> Dobava i montaža</t>
    </r>
    <r>
      <rPr>
        <sz val="14"/>
        <rFont val="Arial"/>
        <family val="2"/>
        <charset val="238"/>
      </rPr>
      <t xml:space="preserve"> u postojeće info ormare Switcha 8-port 1GB</t>
    </r>
  </si>
  <si>
    <r>
      <t xml:space="preserve">       </t>
    </r>
    <r>
      <rPr>
        <b/>
        <sz val="14"/>
        <rFont val="Arial"/>
        <family val="2"/>
        <charset val="238"/>
      </rPr>
      <t xml:space="preserve">  Dobava i montaža</t>
    </r>
    <r>
      <rPr>
        <sz val="14"/>
        <rFont val="Arial"/>
        <family val="2"/>
        <charset val="238"/>
      </rPr>
      <t xml:space="preserve"> TV LCD 32" rezolucije 1366xx768 min sa zidnim nosačem  povezan sa snimačem HDMI kabelom  duž do 15m za spajanje sa snimačem. </t>
    </r>
  </si>
  <si>
    <r>
      <t xml:space="preserve">        </t>
    </r>
    <r>
      <rPr>
        <b/>
        <sz val="14"/>
        <rFont val="Arial"/>
        <family val="2"/>
        <charset val="238"/>
      </rPr>
      <t xml:space="preserve">Dobava  i polaganje kabela </t>
    </r>
    <r>
      <rPr>
        <sz val="14"/>
        <rFont val="Arial"/>
        <family val="2"/>
        <charset val="238"/>
      </rPr>
      <t xml:space="preserve"> sa uštemavanjem u zid  PP-Y 3X1,5mm      + tičino 25mm </t>
    </r>
  </si>
  <si>
    <r>
      <t xml:space="preserve">      </t>
    </r>
    <r>
      <rPr>
        <b/>
        <sz val="14"/>
        <rFont val="Arial"/>
        <family val="2"/>
        <charset val="238"/>
      </rPr>
      <t>Dobava</t>
    </r>
    <r>
      <rPr>
        <sz val="14"/>
        <rFont val="Arial"/>
        <family val="2"/>
        <charset val="238"/>
      </rPr>
      <t xml:space="preserve"> i zamjena  pozicije  FC rasvjete  sa  </t>
    </r>
    <r>
      <rPr>
        <b/>
        <sz val="14"/>
        <rFont val="Arial"/>
        <family val="2"/>
        <charset val="238"/>
      </rPr>
      <t>LED panelom 120x60cm</t>
    </r>
    <r>
      <rPr>
        <sz val="14"/>
        <rFont val="Arial"/>
        <family val="2"/>
        <charset val="238"/>
      </rPr>
      <t xml:space="preserve"> sa nadžbuknim okvirom min. 75W /4500K sa dimerabilnim pretvaračem napona i odgovarajučim p/ž dimerom. Okvir u bijeloj boji do 6 cm nadgradne visine. Uključiti  potrebne ličilačke popravke.</t>
    </r>
  </si>
  <si>
    <r>
      <t xml:space="preserve">        </t>
    </r>
    <r>
      <rPr>
        <b/>
        <sz val="14"/>
        <rFont val="Arial"/>
        <family val="2"/>
        <charset val="238"/>
      </rPr>
      <t xml:space="preserve">  -FC cijev</t>
    </r>
    <r>
      <rPr>
        <sz val="14"/>
        <rFont val="Arial"/>
        <family val="2"/>
        <charset val="238"/>
      </rPr>
      <t xml:space="preserve">  18-22W/840 E</t>
    </r>
  </si>
  <si>
    <r>
      <t xml:space="preserve">        </t>
    </r>
    <r>
      <rPr>
        <b/>
        <sz val="14"/>
        <rFont val="Arial"/>
        <family val="2"/>
        <charset val="238"/>
      </rPr>
      <t xml:space="preserve">  -panik rasvjetno tijelo</t>
    </r>
    <r>
      <rPr>
        <sz val="14"/>
        <rFont val="Arial"/>
        <family val="2"/>
        <charset val="238"/>
      </rPr>
      <t xml:space="preserve">  u LED  izvedvi  min. 90LM/ 1h</t>
    </r>
  </si>
  <si>
    <r>
      <t xml:space="preserve">       </t>
    </r>
    <r>
      <rPr>
        <b/>
        <sz val="14"/>
        <rFont val="Arial"/>
        <family val="2"/>
        <charset val="238"/>
      </rPr>
      <t xml:space="preserve"> Dobava  i polaganje kabela </t>
    </r>
    <r>
      <rPr>
        <sz val="14"/>
        <rFont val="Arial"/>
        <family val="2"/>
        <charset val="238"/>
      </rPr>
      <t xml:space="preserve"> sa uštemavanjem u zid PP-Y 3X2,5mm       + tičino 25mm</t>
    </r>
  </si>
  <si>
    <r>
      <t xml:space="preserve">      </t>
    </r>
    <r>
      <rPr>
        <b/>
        <sz val="14"/>
        <rFont val="Arial"/>
        <family val="2"/>
        <charset val="238"/>
      </rPr>
      <t xml:space="preserve">  Dobava  i polaganje kabela</t>
    </r>
    <r>
      <rPr>
        <sz val="14"/>
        <rFont val="Arial"/>
        <family val="2"/>
        <charset val="238"/>
      </rPr>
      <t xml:space="preserve">  sa uštemavanjem u beton PP-Y 5x2,5mm   + tičino 25mm </t>
    </r>
  </si>
  <si>
    <r>
      <t xml:space="preserve">    </t>
    </r>
    <r>
      <rPr>
        <b/>
        <sz val="14"/>
        <rFont val="Arial"/>
        <family val="2"/>
        <charset val="238"/>
      </rPr>
      <t>Dobava</t>
    </r>
    <r>
      <rPr>
        <sz val="14"/>
        <rFont val="Arial"/>
        <family val="2"/>
        <charset val="238"/>
      </rPr>
      <t xml:space="preserve"> i ugradnja magnetskog beskontaktnog sustava za kontrolu putanje kliznih vrata.Sustav treba prilagoditi postoječoj NICE opremi i ugraditi na 3 kom vrata.</t>
    </r>
  </si>
  <si>
    <t xml:space="preserve"> </t>
  </si>
  <si>
    <r>
      <t xml:space="preserve">   </t>
    </r>
    <r>
      <rPr>
        <b/>
        <sz val="14"/>
        <rFont val="Arial"/>
        <family val="2"/>
        <charset val="238"/>
      </rPr>
      <t xml:space="preserve">- Ispitivanje kvalitete nivoa osvjetljenosti </t>
    </r>
    <r>
      <rPr>
        <sz val="14"/>
        <rFont val="Arial"/>
        <family val="2"/>
        <charset val="238"/>
      </rPr>
      <t>za radne prostorije i predavaonice.</t>
    </r>
  </si>
  <si>
    <r>
      <t xml:space="preserve">   </t>
    </r>
    <r>
      <rPr>
        <b/>
        <sz val="14"/>
        <rFont val="Arial"/>
        <family val="2"/>
        <charset val="238"/>
      </rPr>
      <t>- Ispitivanje kvalitete protupanične rasvjete</t>
    </r>
    <r>
      <rPr>
        <sz val="14"/>
        <rFont val="Arial"/>
        <family val="2"/>
        <charset val="238"/>
      </rPr>
      <t xml:space="preserve"> za mjesta  okupljanja i puteva evakuacije</t>
    </r>
  </si>
  <si>
    <r>
      <t xml:space="preserve">    </t>
    </r>
    <r>
      <rPr>
        <b/>
        <sz val="14"/>
        <rFont val="Arial"/>
        <family val="2"/>
        <charset val="238"/>
      </rPr>
      <t xml:space="preserve"> Isti radov</t>
    </r>
    <r>
      <rPr>
        <sz val="14"/>
        <rFont val="Arial"/>
        <family val="2"/>
        <charset val="238"/>
      </rPr>
      <t xml:space="preserve">i i zahtjevi kao pod točkom 21.  samo za uređaj Toshiba RAV 563 ATE - INDUSTRIJAL za upotrebu u serverskim sobama </t>
    </r>
    <r>
      <rPr>
        <b/>
        <sz val="14"/>
        <rFont val="Arial"/>
        <family val="2"/>
        <charset val="238"/>
      </rPr>
      <t>uz obavezan  dodatak žičanog termostata,</t>
    </r>
  </si>
  <si>
    <r>
      <t xml:space="preserve">         </t>
    </r>
    <r>
      <rPr>
        <b/>
        <sz val="14"/>
        <rFont val="Arial"/>
        <family val="2"/>
        <charset val="238"/>
      </rPr>
      <t>Dobava i dogradnja (</t>
    </r>
    <r>
      <rPr>
        <sz val="14"/>
        <rFont val="Arial"/>
        <family val="2"/>
        <charset val="238"/>
      </rPr>
      <t>uz već postojeće)</t>
    </r>
    <r>
      <rPr>
        <b/>
        <sz val="14"/>
        <rFont val="Arial"/>
        <family val="2"/>
        <charset val="238"/>
      </rPr>
      <t xml:space="preserve"> </t>
    </r>
    <r>
      <rPr>
        <sz val="14"/>
        <rFont val="Arial"/>
        <family val="2"/>
        <charset val="238"/>
      </rPr>
      <t xml:space="preserve"> metalnog parapetnih kanala  THORSMANN  bijeli za laboratorijsku primjenu minimale asimetrične visine 200/50 sa poklopcem modularne širine elemenata utičnica i druge ugradne opreme,završnim komadima sa pregradama jake i islabe struje i drugih vrsta instalacija. U kanal se uz el.instalaciju  smješta i instalacija za razvod laboratorijskog zraka pod tlakom i eventualno drugih lab. plinova sa priključcima montiranih sa donje strane kanala Priključci koji se koriste su sa  autmatskom stop funkcijom  po izvlačenju ukljućene opreme .Radni tlak je 6 Bara . Specifikacija opreme koja se ugrađuje  navedena je u idučoj stavki troškovnika,</t>
    </r>
  </si>
  <si>
    <r>
      <t xml:space="preserve">     </t>
    </r>
    <r>
      <rPr>
        <b/>
        <sz val="14"/>
        <rFont val="Arial"/>
        <family val="2"/>
        <charset val="238"/>
      </rPr>
      <t xml:space="preserve">  Dobava  i polaganje kabela</t>
    </r>
    <r>
      <rPr>
        <sz val="14"/>
        <rFont val="Arial"/>
        <family val="2"/>
        <charset val="238"/>
      </rPr>
      <t xml:space="preserve">  sa uštemavanjem u beton PP-Y 5x 6mm      + tičino 30mm </t>
    </r>
  </si>
  <si>
    <r>
      <t xml:space="preserve">          </t>
    </r>
    <r>
      <rPr>
        <b/>
        <sz val="14"/>
        <rFont val="Arial"/>
        <family val="2"/>
        <charset val="238"/>
      </rPr>
      <t>-LED panel</t>
    </r>
    <r>
      <rPr>
        <sz val="14"/>
        <rFont val="Arial"/>
        <family val="2"/>
        <charset val="238"/>
      </rPr>
      <t xml:space="preserve"> fi 200mm 220V/20W 3000K sa magnetskim učvršenjem za podlogu</t>
    </r>
  </si>
  <si>
    <r>
      <t xml:space="preserve">         </t>
    </r>
    <r>
      <rPr>
        <b/>
        <sz val="14"/>
        <rFont val="Arial"/>
        <family val="2"/>
        <charset val="238"/>
      </rPr>
      <t>-žarulja</t>
    </r>
    <r>
      <rPr>
        <sz val="14"/>
        <rFont val="Arial"/>
        <family val="2"/>
        <charset val="238"/>
      </rPr>
      <t xml:space="preserve"> DULUX 26W/840</t>
    </r>
  </si>
  <si>
    <r>
      <t xml:space="preserve">        </t>
    </r>
    <r>
      <rPr>
        <b/>
        <sz val="14"/>
        <rFont val="Arial"/>
        <family val="2"/>
        <charset val="238"/>
      </rPr>
      <t xml:space="preserve"> -žarulja </t>
    </r>
    <r>
      <rPr>
        <sz val="14"/>
        <rFont val="Arial"/>
        <family val="2"/>
        <charset val="238"/>
      </rPr>
      <t>DULUX F 36W/840</t>
    </r>
  </si>
  <si>
    <r>
      <t xml:space="preserve">         </t>
    </r>
    <r>
      <rPr>
        <b/>
        <sz val="14"/>
        <rFont val="Arial"/>
        <family val="2"/>
        <charset val="238"/>
      </rPr>
      <t>-FC cijev</t>
    </r>
    <r>
      <rPr>
        <sz val="14"/>
        <rFont val="Arial"/>
        <family val="2"/>
        <charset val="238"/>
      </rPr>
      <t xml:space="preserve"> T-5 54 - 58W840 E</t>
    </r>
  </si>
  <si>
    <r>
      <t xml:space="preserve">         </t>
    </r>
    <r>
      <rPr>
        <b/>
        <sz val="14"/>
        <rFont val="Arial"/>
        <family val="2"/>
        <charset val="238"/>
      </rPr>
      <t>-FC cijev</t>
    </r>
    <r>
      <rPr>
        <sz val="14"/>
        <rFont val="Arial"/>
        <family val="2"/>
        <charset val="238"/>
      </rPr>
      <t xml:space="preserve"> 36W/840 E</t>
    </r>
  </si>
  <si>
    <r>
      <t xml:space="preserve">        -</t>
    </r>
    <r>
      <rPr>
        <b/>
        <sz val="14"/>
        <rFont val="Arial"/>
        <family val="2"/>
        <charset val="238"/>
      </rPr>
      <t xml:space="preserve"> žarulja</t>
    </r>
    <r>
      <rPr>
        <sz val="14"/>
        <rFont val="Arial"/>
        <family val="2"/>
        <charset val="238"/>
      </rPr>
      <t xml:space="preserve"> DULUX 18W/840</t>
    </r>
  </si>
  <si>
    <t>Slovima :</t>
  </si>
  <si>
    <r>
      <t xml:space="preserve">         </t>
    </r>
    <r>
      <rPr>
        <b/>
        <sz val="14"/>
        <rFont val="Arial"/>
        <family val="2"/>
        <charset val="238"/>
      </rPr>
      <t xml:space="preserve"> -magnetska klasična prigušnica</t>
    </r>
    <r>
      <rPr>
        <sz val="14"/>
        <rFont val="Arial"/>
        <family val="2"/>
        <charset val="238"/>
      </rPr>
      <t xml:space="preserve"> 36W  ( zamjena dotrajalih)</t>
    </r>
  </si>
  <si>
    <r>
      <t xml:space="preserve">          </t>
    </r>
    <r>
      <rPr>
        <b/>
        <sz val="14"/>
        <rFont val="Arial"/>
        <family val="2"/>
        <charset val="238"/>
      </rPr>
      <t xml:space="preserve">-elektronički balast </t>
    </r>
    <r>
      <rPr>
        <sz val="14"/>
        <rFont val="Arial"/>
        <family val="2"/>
        <charset val="238"/>
      </rPr>
      <t xml:space="preserve"> 2x58w      ( zamjena dotrajalih)</t>
    </r>
  </si>
  <si>
    <r>
      <t xml:space="preserve">         </t>
    </r>
    <r>
      <rPr>
        <b/>
        <sz val="14"/>
        <rFont val="Arial"/>
        <family val="2"/>
        <charset val="238"/>
      </rPr>
      <t xml:space="preserve">  Dobava i ugradnja</t>
    </r>
    <r>
      <rPr>
        <sz val="14"/>
        <rFont val="Arial"/>
        <family val="2"/>
        <charset val="238"/>
      </rPr>
      <t xml:space="preserve"> el. Pumpe Vaillant ecoLEVEL  za odvod kondenzata na postojećim  Vaillant klima uređajima koji to zahtjevaju .Dužina instalacije odvoda je do 15m (u PVC kanalici 40X40).</t>
    </r>
  </si>
  <si>
    <t>U Zagebu ,       .  11. 2015.</t>
  </si>
  <si>
    <r>
      <t xml:space="preserve">    </t>
    </r>
    <r>
      <rPr>
        <b/>
        <sz val="14"/>
        <rFont val="Arial"/>
        <family val="2"/>
        <charset val="238"/>
      </rPr>
      <t xml:space="preserve"> Dobava ugradnja </t>
    </r>
    <r>
      <rPr>
        <sz val="14"/>
        <rFont val="Arial"/>
        <family val="2"/>
        <charset val="238"/>
      </rPr>
      <t>sistemske pločice EL-U28  za prihvat 16 novih digitalnih extenzija  za proširenje postojećeg kapaciteta centrale  Ericsson MD -110 (BC-9).</t>
    </r>
  </si>
  <si>
    <r>
      <t xml:space="preserve">    </t>
    </r>
    <r>
      <rPr>
        <b/>
        <sz val="14"/>
        <rFont val="Arial"/>
        <family val="2"/>
        <charset val="238"/>
      </rPr>
      <t xml:space="preserve"> Dobava  i programiranj</t>
    </r>
    <r>
      <rPr>
        <sz val="14"/>
        <rFont val="Arial"/>
        <family val="2"/>
        <charset val="238"/>
      </rPr>
      <t>e korisničkih i administativnih podataka za digitalni tel aparat DBC 222</t>
    </r>
  </si>
  <si>
    <t>UKUPNO KN:</t>
  </si>
  <si>
    <r>
      <t xml:space="preserve">       </t>
    </r>
    <r>
      <rPr>
        <b/>
        <sz val="14"/>
        <rFont val="Arial"/>
        <family val="2"/>
        <charset val="238"/>
      </rPr>
      <t xml:space="preserve"> Dobava i ugradnja</t>
    </r>
    <r>
      <rPr>
        <sz val="14"/>
        <rFont val="Arial"/>
        <family val="2"/>
        <charset val="238"/>
      </rPr>
      <t xml:space="preserve">  opreme u parapetni kanal iz prethodne stavke:                                                              -  Utičnica 5-polna 380V/16A Thorsmann, kosa, za montažu na kanal     .....................4kom.                                                                  -  Utičnica 3x220V /16A Thorsmann za kanal                                               ...................4kom.                                                                                                   -  Tlačno PVC crijevo  fi 8mm/8 Bara                                                           ..................... 14m                                                                                                    - "T" razdjelnici i zračni ventili  sa stop funkcijom ( u kompletu 1+1) ,............................4kom.                                                                 </t>
    </r>
    <r>
      <rPr>
        <b/>
        <sz val="14"/>
        <rFont val="Arial"/>
        <family val="2"/>
        <charset val="238"/>
      </rPr>
      <t>Napomena:</t>
    </r>
    <r>
      <rPr>
        <sz val="14"/>
        <rFont val="Arial"/>
        <family val="2"/>
        <charset val="238"/>
      </rPr>
      <t xml:space="preserve"> Montažu nstalaciju izvesti prema stanju na već montiranim kanalima</t>
    </r>
  </si>
  <si>
    <t>Naziv usluga održavanja</t>
  </si>
  <si>
    <r>
      <rPr>
        <b/>
        <sz val="14"/>
        <rFont val="Arial"/>
        <family val="2"/>
        <charset val="238"/>
      </rPr>
      <t>I.</t>
    </r>
    <r>
      <rPr>
        <sz val="14"/>
        <rFont val="Arial"/>
        <family val="2"/>
        <charset val="238"/>
      </rPr>
      <t xml:space="preserve"> </t>
    </r>
    <r>
      <rPr>
        <b/>
        <sz val="14"/>
        <rFont val="Arial"/>
        <family val="2"/>
        <charset val="238"/>
      </rPr>
      <t xml:space="preserve">ODRŽAVANJE UREĐEJA INSTALACIJA I OPREME </t>
    </r>
  </si>
  <si>
    <t>R.br.</t>
  </si>
  <si>
    <t>II. IZVOĐENJE RADOVA SLABE I JAKE STRUJE</t>
  </si>
  <si>
    <r>
      <rPr>
        <b/>
        <sz val="14"/>
        <rFont val="Arial"/>
        <family val="2"/>
        <charset val="238"/>
      </rPr>
      <t>III</t>
    </r>
    <r>
      <rPr>
        <sz val="14"/>
        <rFont val="Arial"/>
        <family val="2"/>
        <charset val="238"/>
      </rPr>
      <t xml:space="preserve">. </t>
    </r>
    <r>
      <rPr>
        <b/>
        <sz val="14"/>
        <rFont val="Arial"/>
        <family val="2"/>
        <charset val="238"/>
      </rPr>
      <t>SANACIJA I ZAMJENA  RASVJETNIH TIJELA I PRIBORA</t>
    </r>
  </si>
  <si>
    <r>
      <rPr>
        <b/>
        <sz val="14"/>
        <rFont val="Arial"/>
        <family val="2"/>
        <charset val="238"/>
      </rPr>
      <t>Izrada mjerno ispitnih kabela</t>
    </r>
    <r>
      <rPr>
        <sz val="14"/>
        <rFont val="Arial"/>
        <family val="2"/>
        <charset val="238"/>
      </rPr>
      <t xml:space="preserve">  za lab. primjenu i vježbe .Kabel finožićni LY-CY 4x0,14mm sa konektorom DIN 180/5pol -M na jednoj strani i konektora  LEMO PHG OB na drugoj strani,</t>
    </r>
    <r>
      <rPr>
        <b/>
        <sz val="14"/>
        <rFont val="Arial"/>
        <family val="2"/>
        <charset val="238"/>
      </rPr>
      <t xml:space="preserve"> dužine 2m.</t>
    </r>
  </si>
  <si>
    <r>
      <rPr>
        <b/>
        <sz val="14"/>
        <rFont val="Arial"/>
        <family val="2"/>
        <charset val="238"/>
      </rPr>
      <t>Dobava i montaža bežičnog SHURE</t>
    </r>
    <r>
      <rPr>
        <sz val="14"/>
        <rFont val="Arial"/>
        <family val="2"/>
        <charset val="238"/>
      </rPr>
      <t xml:space="preserve">  naglavnog mikrofona ( isključivo za UHF- 800MHz  radno podrućje prijenosa uz mogućnost  izbora  radnih kanala)  za potrebe predavanja i prezentacija.</t>
    </r>
  </si>
  <si>
    <t>mj</t>
  </si>
  <si>
    <t>mj po dvorani</t>
  </si>
  <si>
    <t>9.</t>
  </si>
  <si>
    <t>10.</t>
  </si>
  <si>
    <t>11.</t>
  </si>
  <si>
    <t>12.</t>
  </si>
  <si>
    <t>13.</t>
  </si>
  <si>
    <t>14.</t>
  </si>
  <si>
    <t>15.</t>
  </si>
  <si>
    <r>
      <rPr>
        <b/>
        <sz val="14"/>
        <rFont val="Arial"/>
        <family val="2"/>
        <charset val="238"/>
      </rPr>
      <t xml:space="preserve">    Održavanje</t>
    </r>
    <r>
      <rPr>
        <sz val="14"/>
        <rFont val="Arial"/>
        <family val="2"/>
        <charset val="238"/>
      </rPr>
      <t xml:space="preserve"> pogonske spremnosti  i servisiranje dizel električnog agregata Končar 40KVA. Redovita kontrola pogonske spremnosti, probni rad, servisi prema teh. uputstvima, dopuna dizel gorivom. Gorivo i potrošni materijal plaća Naručitelj prema važećim tržišnim cijenama, a dobavu istog osigurava Izvođač.</t>
    </r>
  </si>
  <si>
    <r>
      <t xml:space="preserve">   </t>
    </r>
    <r>
      <rPr>
        <b/>
        <sz val="14"/>
        <rFont val="Arial"/>
        <family val="2"/>
        <charset val="238"/>
      </rPr>
      <t xml:space="preserve">  Održavanje, </t>
    </r>
    <r>
      <rPr>
        <sz val="14"/>
        <rFont val="Arial"/>
        <family val="2"/>
        <charset val="238"/>
      </rPr>
      <t xml:space="preserve">servisiranje i čiščenje klima uređaja klasične ili stropne  izvedbe kao Vaillant,                          Toshiba, Samsung i dr. do 7KW. Kemijsko čišćenje i pranje isparivača, odvoda kondenzata, po potrebi dopuna  plinom, kontrola daljinskog upravljača zamjena baterija itd..                                                                                                                                                                                                                                                                                                    </t>
    </r>
    <r>
      <rPr>
        <b/>
        <sz val="14"/>
        <rFont val="Arial"/>
        <family val="2"/>
        <charset val="238"/>
      </rPr>
      <t>Napomena:</t>
    </r>
    <r>
      <rPr>
        <sz val="14"/>
        <rFont val="Arial"/>
        <family val="2"/>
        <charset val="238"/>
      </rPr>
      <t xml:space="preserve"> Čišćenje i pristup vanjskim jedinicama</t>
    </r>
    <r>
      <rPr>
        <b/>
        <sz val="14"/>
        <color indexed="10"/>
        <rFont val="Arial"/>
        <family val="2"/>
        <charset val="238"/>
      </rPr>
      <t xml:space="preserve"> </t>
    </r>
    <r>
      <rPr>
        <sz val="14"/>
        <rFont val="Arial"/>
        <family val="2"/>
        <charset val="238"/>
      </rPr>
      <t xml:space="preserve"> dozvoljen </t>
    </r>
    <r>
      <rPr>
        <b/>
        <sz val="14"/>
        <rFont val="Arial"/>
        <family val="2"/>
        <charset val="238"/>
      </rPr>
      <t>isključivo auto dizalicom izvan radnog vremena  u pravilu najbliža  subota ili nedjelja.</t>
    </r>
  </si>
  <si>
    <r>
      <rPr>
        <b/>
        <sz val="14"/>
        <rFont val="Arial"/>
        <family val="2"/>
        <charset val="238"/>
      </rPr>
      <t xml:space="preserve">    Dobava i montaža</t>
    </r>
    <r>
      <rPr>
        <sz val="14"/>
        <rFont val="Arial"/>
        <family val="2"/>
        <charset val="238"/>
      </rPr>
      <t xml:space="preserve"> klima uređaja Vaillant 5,5 KW  sa bakrenom instalacijom i</t>
    </r>
    <r>
      <rPr>
        <b/>
        <sz val="14"/>
        <rFont val="Arial"/>
        <family val="2"/>
        <charset val="238"/>
      </rPr>
      <t xml:space="preserve"> pumpom za odvod kondenzata</t>
    </r>
    <r>
      <rPr>
        <sz val="14"/>
        <rFont val="Arial"/>
        <family val="2"/>
        <charset val="238"/>
      </rPr>
      <t xml:space="preserve"> duž.15m smještenog u PVC kanalicu te preko hodnika  odvedenog na dvorišnu stranu objekta u za to predviđenu instalaciju na zapadnom zidu 2. kata.                                                                                                                                                                                 -  novog adekvatnog jednofaznog strujnog priključka p/ž dužine  15m sa osiguranjem, OG utičnicom i spojenom pumpom za kondenzat koja se automatski pokreće porastom nivoa kondenzata. Obaveno predvidjeti autodizalicu, uz postupanje prema Zakonou o zaštiti na radu. Rad izvan radnog vremena i nastavnih aktivnosti.</t>
    </r>
  </si>
  <si>
    <t>16.</t>
  </si>
  <si>
    <t>17.</t>
  </si>
  <si>
    <t>18.</t>
  </si>
  <si>
    <t>19.</t>
  </si>
  <si>
    <t>20.</t>
  </si>
  <si>
    <t>21.</t>
  </si>
  <si>
    <t>22.</t>
  </si>
  <si>
    <t>23.</t>
  </si>
  <si>
    <t>24.</t>
  </si>
  <si>
    <r>
      <t xml:space="preserve">        </t>
    </r>
    <r>
      <rPr>
        <b/>
        <sz val="14"/>
        <rFont val="Arial"/>
        <family val="2"/>
        <charset val="238"/>
      </rPr>
      <t>Dobava</t>
    </r>
    <r>
      <rPr>
        <sz val="14"/>
        <rFont val="Arial"/>
        <family val="2"/>
        <charset val="238"/>
      </rPr>
      <t xml:space="preserve"> i zamjena postojećeg dotrajalog elektromotornog pogonskog bloka za klizno- pomična vrata mase do 500kg. (ulaz i izlaz iz ulice Kršnjavog) koji se sastoji od slijed. pozicija:                                - elektromotornog pogonskog bloka za naznačenu masu uz pripadajuću automatiku za prihvat novih 64 daljinska upravljača.                                                                                                                                                                                                                                                                                                                              -  "omega " kliznnog profila ugrađenog  u novu AB podlogu dužine 12 m debljine 30cm, u ravnini sa asfaltom                                                                                                                                                                                                                                     -  električnog podzemnog priključka 2KW sa osiguranjem                                                                                                                                                                                                                                                                                                                          -  nove zupčaste letve,ugrađene na vrata  i podešena prema pogonu.                                                                                                                                                                                                                                                                                                                                          -  interkomske govorne komunikacije sa zaštitarskom službom  AGG-a  sa mogućnošću ručnog otvaranja vrata .                                                                                                                                                                                                                         -  30 novoprogramiranih daljinskih upravljača sa rotirajućim kodom tip NICE FLO1R-S                                                                                                                                                                                                                                                                                                 -   elektromagnetske petlje urezane u asfalt (samo za izlazna vrata) sa pripadajućom automatikom za detekciju  prilaska vozila na izlazu iz objekta.                      </t>
    </r>
  </si>
  <si>
    <r>
      <rPr>
        <b/>
        <sz val="14"/>
        <rFont val="Arial"/>
        <family val="2"/>
        <charset val="238"/>
      </rPr>
      <t xml:space="preserve">      Dobava i programiranje</t>
    </r>
    <r>
      <rPr>
        <sz val="14"/>
        <rFont val="Arial"/>
        <family val="2"/>
        <charset val="238"/>
      </rPr>
      <t xml:space="preserve"> EM  kartica za pristup predavaonicama, laboratorijima za nastavu i sl. EM kartice moraju biti kompatibilne sa isporučenim sustavom iz točke 24.</t>
    </r>
  </si>
  <si>
    <t>25.</t>
  </si>
  <si>
    <t>26.</t>
  </si>
  <si>
    <t>27.</t>
  </si>
  <si>
    <r>
      <t xml:space="preserve">    </t>
    </r>
    <r>
      <rPr>
        <b/>
        <sz val="14"/>
        <rFont val="Arial"/>
        <family val="2"/>
        <charset val="238"/>
      </rPr>
      <t xml:space="preserve">  Dobava i montaža</t>
    </r>
    <r>
      <rPr>
        <sz val="14"/>
        <rFont val="Arial"/>
        <family val="2"/>
        <charset val="238"/>
      </rPr>
      <t xml:space="preserve"> videoprojekcijskog sustava za predavaonice sastavljen od slijed. komponenti:                                                                                                                                                                   -  videoprojektor LCD/DLP nazivne svjetlosne snage </t>
    </r>
    <r>
      <rPr>
        <b/>
        <sz val="14"/>
        <rFont val="Arial"/>
        <family val="2"/>
        <charset val="238"/>
      </rPr>
      <t>minimalno 4000 lum</t>
    </r>
    <r>
      <rPr>
        <sz val="14"/>
        <rFont val="Arial"/>
        <family val="2"/>
        <charset val="238"/>
      </rPr>
      <t xml:space="preserve">, sa priključcima VGA,RS232, s-video ,audio                                                                                                                                                                     -  stropnog nosača tipa Vogels dužine 800-120cm.                                                                                                                                  -  instalacije za napajanje i nadzor projekcije sastavljene od strujnog priključka 220V iz najbližeg razdjelnika, VGA instalacije i RS232 instalacije, sve dovedeno do mjesta za upravljanje na katedri predavača  u kojoj se nalazi stolno računalo za nastavu.Dužina instalacije smještene u adekvatnu PVC kanalicu iznosi 22m.                                                                                                                                                  -  projekcijskog motornog platna odnosa dimenzija  4:3, dijagonale 280 cm sa žičanim i daljinskim upravljanjem. Pripadajuća instalacija za pogon je PPL3x1,5mm2 u PVC kanalici 17x17, dužine 10m.                                                                                                                                                              </t>
    </r>
    <r>
      <rPr>
        <b/>
        <sz val="14"/>
        <rFont val="Arial"/>
        <family val="2"/>
        <charset val="238"/>
      </rPr>
      <t>Napomena</t>
    </r>
    <r>
      <rPr>
        <sz val="14"/>
        <rFont val="Arial"/>
        <family val="2"/>
        <charset val="238"/>
      </rPr>
      <t xml:space="preserve"> : U nastavku navesti ponuđeni tip projektora i tehničke karakteristike. .                                                                                                                                                 </t>
    </r>
    <r>
      <rPr>
        <b/>
        <sz val="14"/>
        <rFont val="Arial"/>
        <family val="2"/>
        <charset val="238"/>
      </rPr>
      <t>Proizvođać i tip projektora :</t>
    </r>
    <r>
      <rPr>
        <b/>
        <sz val="14"/>
        <color indexed="10"/>
        <rFont val="Arial"/>
        <family val="2"/>
        <charset val="238"/>
      </rPr>
      <t xml:space="preserve">                                     </t>
    </r>
    <r>
      <rPr>
        <sz val="14"/>
        <rFont val="Arial"/>
        <family val="2"/>
        <charset val="238"/>
      </rPr>
      <t xml:space="preserve">                                                                     </t>
    </r>
    <r>
      <rPr>
        <b/>
        <sz val="14"/>
        <rFont val="Arial"/>
        <family val="2"/>
        <charset val="238"/>
      </rPr>
      <t>Tehničke   karakteristike</t>
    </r>
    <r>
      <rPr>
        <sz val="14"/>
        <rFont val="Arial"/>
        <family val="2"/>
        <charset val="238"/>
      </rPr>
      <t>:</t>
    </r>
    <r>
      <rPr>
        <b/>
        <sz val="14"/>
        <color indexed="10"/>
        <rFont val="Arial"/>
        <family val="2"/>
        <charset val="238"/>
      </rPr>
      <t xml:space="preserve"> </t>
    </r>
    <r>
      <rPr>
        <b/>
        <sz val="14"/>
        <rFont val="Arial"/>
        <family val="2"/>
        <charset val="238"/>
      </rPr>
      <t xml:space="preserve">  </t>
    </r>
  </si>
  <si>
    <t>28.</t>
  </si>
  <si>
    <r>
      <t xml:space="preserve">  </t>
    </r>
    <r>
      <rPr>
        <b/>
        <sz val="14"/>
        <rFont val="Arial"/>
        <family val="2"/>
        <charset val="238"/>
      </rPr>
      <t>Dobava i montaža</t>
    </r>
    <r>
      <rPr>
        <sz val="14"/>
        <rFont val="Arial"/>
        <family val="2"/>
        <charset val="238"/>
      </rPr>
      <t xml:space="preserve"> projekcijskog motornog platna u spušteni strop (</t>
    </r>
    <r>
      <rPr>
        <b/>
        <sz val="14"/>
        <rFont val="Arial"/>
        <family val="2"/>
        <charset val="238"/>
      </rPr>
      <t>knauf</t>
    </r>
    <r>
      <rPr>
        <sz val="14"/>
        <rFont val="Arial"/>
        <family val="2"/>
        <charset val="238"/>
      </rPr>
      <t>) dijagonale 280cm, odnosa dimenzija 4:3  Platno mora imati žičanu i daljinsku komandu pokretanja. Potrebna dužina instalacije PPL 3X1,5mm u kanalici 17x17 je 10m .Uključiti popravke stropa.</t>
    </r>
  </si>
  <si>
    <t>29.</t>
  </si>
  <si>
    <r>
      <t xml:space="preserve">  </t>
    </r>
    <r>
      <rPr>
        <b/>
        <sz val="14"/>
        <rFont val="Arial"/>
        <family val="2"/>
        <charset val="238"/>
      </rPr>
      <t xml:space="preserve">   Dobava i ugradnja </t>
    </r>
    <r>
      <rPr>
        <sz val="14"/>
        <rFont val="Arial"/>
        <family val="2"/>
        <charset val="238"/>
      </rPr>
      <t xml:space="preserve">KVM </t>
    </r>
    <r>
      <rPr>
        <b/>
        <sz val="14"/>
        <rFont val="Arial"/>
        <family val="2"/>
        <charset val="238"/>
      </rPr>
      <t>elektroničkog</t>
    </r>
    <r>
      <rPr>
        <sz val="14"/>
        <rFont val="Arial"/>
        <family val="2"/>
        <charset val="238"/>
      </rPr>
      <t xml:space="preserve"> preklopnika i video splitera za izbor slike i zvuka  iz 4 izvora koji se dalje projeciraju na video projekcijskom sustavu. Izborom izvora upravlja predavač putem tipkovnice  računala koji sve prati na monitoru katedre.                                                                                  </t>
    </r>
    <r>
      <rPr>
        <b/>
        <sz val="14"/>
        <rFont val="Arial"/>
        <family val="2"/>
        <charset val="238"/>
      </rPr>
      <t>Napomena:</t>
    </r>
    <r>
      <rPr>
        <sz val="14"/>
        <rFont val="Arial"/>
        <family val="2"/>
        <charset val="238"/>
      </rPr>
      <t xml:space="preserve"> Predvidjeti sve potrebne kabele dovoljne dužine i smještaj preklopnika ispod katedre. Računalo i monitor su postojeći.</t>
    </r>
  </si>
  <si>
    <t>30.</t>
  </si>
  <si>
    <t>31.</t>
  </si>
  <si>
    <r>
      <t xml:space="preserve">   </t>
    </r>
    <r>
      <rPr>
        <b/>
        <sz val="14"/>
        <rFont val="Arial"/>
        <family val="2"/>
        <charset val="238"/>
      </rPr>
      <t xml:space="preserve">  Dobava i ugradnja</t>
    </r>
    <r>
      <rPr>
        <sz val="14"/>
        <rFont val="Arial"/>
        <family val="2"/>
        <charset val="238"/>
      </rPr>
      <t xml:space="preserve"> suhih baterija 12V/65A, rezervno napajanje tel. centrale u slučaju ispada mreže. Zamjeniti dotrajale međuspojne kabele. Izvršiti dokumentirano zbrinjavanje starih baterija.</t>
    </r>
  </si>
  <si>
    <r>
      <rPr>
        <b/>
        <sz val="14"/>
        <rFont val="Arial"/>
        <family val="2"/>
        <charset val="238"/>
      </rPr>
      <t xml:space="preserve">    Programiranje i proširenje</t>
    </r>
    <r>
      <rPr>
        <sz val="14"/>
        <rFont val="Arial"/>
        <family val="2"/>
        <charset val="238"/>
      </rPr>
      <t xml:space="preserve"> postojećih sustava kontrole prolaza tipa NICE. Dobava i izrada novih EM kartica  za već postojeće sustave kontrole pristupa. Isporuka programiranih EM kartica sa PVC etuiem i vrpcom  uz popis korisnika. </t>
    </r>
  </si>
  <si>
    <t>32.</t>
  </si>
  <si>
    <t>33.</t>
  </si>
  <si>
    <t>34.</t>
  </si>
  <si>
    <t>35.</t>
  </si>
  <si>
    <t>36.</t>
  </si>
  <si>
    <t>37.</t>
  </si>
  <si>
    <r>
      <t xml:space="preserve">  </t>
    </r>
    <r>
      <rPr>
        <b/>
        <sz val="14"/>
        <rFont val="Arial"/>
        <family val="2"/>
        <charset val="238"/>
      </rPr>
      <t xml:space="preserve">  - Ispitivanje kvalitete izolacije</t>
    </r>
    <r>
      <rPr>
        <sz val="14"/>
        <rFont val="Arial"/>
        <family val="2"/>
        <charset val="238"/>
      </rPr>
      <t xml:space="preserve"> na postojećim instalacijama</t>
    </r>
  </si>
  <si>
    <r>
      <t xml:space="preserve">   </t>
    </r>
    <r>
      <rPr>
        <b/>
        <sz val="14"/>
        <rFont val="Arial"/>
        <family val="2"/>
        <charset val="238"/>
      </rPr>
      <t xml:space="preserve">  Napomena</t>
    </r>
    <r>
      <rPr>
        <sz val="14"/>
        <rFont val="Arial"/>
        <family val="2"/>
        <charset val="238"/>
      </rPr>
      <t>: Broj ispitnih točaka data je na bazi ranijih ispitivanja. Sva ispitna mjesta treba unijeti u odgovarajuće ispitne listove, a mjerne pozicije ucrtati u vlastito izrađene građevinske podloge objekta, sačiniti odgovarajuće zapisnike o rezultatima mjerenja  sa završnim izvješćem koje  se u 2 kompletna uvezana primjerka predaju Naručiocu, a on ih prosljeđuje nadležnoj inspekciji. Izvješća trebaju sadržavati dokaze o ovlaštenju ili registraciji izvođača za navedene radove. Također Naručiocu treba dati izvješće  o utvrđenim nedostacima i planom za njihovo otklanjanje.Ispitivanja se vrše na objektima Kačićeva 26, Savska 16, Sv.Duh 129.</t>
    </r>
  </si>
  <si>
    <t>38.</t>
  </si>
  <si>
    <t>39.</t>
  </si>
  <si>
    <t>40.</t>
  </si>
  <si>
    <t>41.</t>
  </si>
  <si>
    <t>42.</t>
  </si>
  <si>
    <t>43.</t>
  </si>
  <si>
    <t>44.</t>
  </si>
  <si>
    <t>45.</t>
  </si>
  <si>
    <t>46.</t>
  </si>
  <si>
    <t>47.</t>
  </si>
  <si>
    <t>48.</t>
  </si>
  <si>
    <t>49.</t>
  </si>
  <si>
    <t>50.</t>
  </si>
  <si>
    <t>51.</t>
  </si>
  <si>
    <t>52.</t>
  </si>
  <si>
    <t>53.</t>
  </si>
  <si>
    <t>54.</t>
  </si>
  <si>
    <t>55.</t>
  </si>
  <si>
    <t>56.</t>
  </si>
  <si>
    <r>
      <t xml:space="preserve">       </t>
    </r>
    <r>
      <rPr>
        <b/>
        <sz val="14"/>
        <rFont val="Arial"/>
        <family val="2"/>
        <charset val="238"/>
      </rPr>
      <t>Dobava i montaža</t>
    </r>
    <r>
      <rPr>
        <sz val="14"/>
        <rFont val="Arial"/>
        <family val="2"/>
        <charset val="238"/>
      </rPr>
      <t xml:space="preserve"> acces pointa AP 1031-N (802.11-g-n) </t>
    </r>
    <r>
      <rPr>
        <b/>
        <sz val="14"/>
        <rFont val="Arial"/>
        <family val="2"/>
        <charset val="238"/>
      </rPr>
      <t>sa power injectorom</t>
    </r>
    <r>
      <rPr>
        <sz val="14"/>
        <rFont val="Arial"/>
        <family val="2"/>
        <charset val="238"/>
      </rPr>
      <t xml:space="preserve">  na postojeće mrežne točke domene "grad.hr".Predvidjeti 15m instalacije  UTP Cat -6 u kanalici 17x17. Oprema isključivo CISCO zbog kompatibilnosti sa već postojećom.</t>
    </r>
  </si>
  <si>
    <r>
      <t xml:space="preserve">       Dobava ,konektiranje </t>
    </r>
    <r>
      <rPr>
        <sz val="14"/>
        <rFont val="Arial"/>
        <family val="2"/>
        <charset val="238"/>
      </rPr>
      <t>patch panela 24 port, FTP Cat-6 na mjestu ugradnje u KO. Izvršiti, mjerenja, testiranje i obilježevanje. Dokumentaciju dati u  AutoCAD-u. (CD + papir).</t>
    </r>
  </si>
  <si>
    <r>
      <t xml:space="preserve">    </t>
    </r>
    <r>
      <rPr>
        <b/>
        <sz val="14"/>
        <rFont val="Arial"/>
        <family val="2"/>
        <charset val="238"/>
      </rPr>
      <t xml:space="preserve"> Dobava i polaganje</t>
    </r>
    <r>
      <rPr>
        <sz val="14"/>
        <rFont val="Arial"/>
        <family val="2"/>
        <charset val="238"/>
      </rPr>
      <t xml:space="preserve"> optičkog kabela 4x50/125mu kroz postojeću mrežnu strukturu .</t>
    </r>
  </si>
  <si>
    <r>
      <t xml:space="preserve">    </t>
    </r>
    <r>
      <rPr>
        <b/>
        <sz val="14"/>
        <rFont val="Arial"/>
        <family val="2"/>
        <charset val="238"/>
      </rPr>
      <t xml:space="preserve">  Dobava i spajanje</t>
    </r>
    <r>
      <rPr>
        <sz val="14"/>
        <rFont val="Arial"/>
        <family val="2"/>
        <charset val="238"/>
      </rPr>
      <t xml:space="preserve"> optičkih SC konektora  zajedno sa isporučenom ladicom za smještaj   6 optičkih  multimodnih trasa  između krajnjih  KO (12X2 SC konekcija). Nakon spajanja i ugradnje izvršiti testiranje  i izraditi dokumentaciju za OTDR mjerenja ( papir +CD, u A-Cadu).</t>
    </r>
  </si>
  <si>
    <r>
      <t xml:space="preserve">         </t>
    </r>
    <r>
      <rPr>
        <b/>
        <sz val="14"/>
        <rFont val="Arial"/>
        <family val="2"/>
        <charset val="238"/>
      </rPr>
      <t>Dobava i montaža</t>
    </r>
    <r>
      <rPr>
        <sz val="14"/>
        <rFont val="Arial"/>
        <family val="2"/>
        <charset val="238"/>
      </rPr>
      <t xml:space="preserve"> utičnica 3x220V sa maskom za parapetni kanal  REHAU iz točke 46 (Izvršiti ožičavanje  istih kabelom PP-Y 3x2,5  količine utroška kabela  prema točki 47.)</t>
    </r>
  </si>
  <si>
    <r>
      <t xml:space="preserve">     </t>
    </r>
    <r>
      <rPr>
        <b/>
        <sz val="14"/>
        <rFont val="Arial"/>
        <family val="2"/>
        <charset val="238"/>
      </rPr>
      <t>Dobava, montaža</t>
    </r>
    <r>
      <rPr>
        <sz val="14"/>
        <rFont val="Arial"/>
        <family val="2"/>
        <charset val="238"/>
      </rPr>
      <t xml:space="preserve"> i spajanje mrežne utičnice sa 2x RJ45,Cat-6, predviđeno za REHAU parapetni kanal pod prethodnom stavkom, modularne dimenzije 100/50 uključujući 2x modul RJ45, masku i adapter za Panduit. Izvršiti testiranje i mjerenje kvalitete te obilježevanje. </t>
    </r>
  </si>
  <si>
    <r>
      <t xml:space="preserve">     </t>
    </r>
    <r>
      <rPr>
        <b/>
        <sz val="14"/>
        <rFont val="Arial"/>
        <family val="2"/>
        <charset val="238"/>
      </rPr>
      <t>Dobava i montaža</t>
    </r>
    <r>
      <rPr>
        <sz val="14"/>
        <rFont val="Arial"/>
        <family val="2"/>
        <charset val="238"/>
      </rPr>
      <t xml:space="preserve"> informatičkog ormara sa bravicom i staklom na vratima dim. 12U /60cm  za smještaj novog sustava videonadzora za potrebe AGG-A. Ormar sadrži slijedeće:                                                                                          - naponsku letvu 19 "  7x220V sa prenaponskom zaštitom (2 kom)                                                                      - police za opremu  (3kom) za smještaj digitalnog snimača, UPS-a itd..                                            - distribucijski sklop   za izbor napajanja snimača sustava  "mreža ili UPS"  izrađen i smješten u slijepom panelu dimenzije 3U sa signalizacijom  stanja napajanja opreme smještene u ormar.                                                                                                                                                       </t>
    </r>
    <r>
      <rPr>
        <b/>
        <sz val="14"/>
        <rFont val="Arial"/>
        <family val="2"/>
        <charset val="238"/>
      </rPr>
      <t xml:space="preserve">Napomena </t>
    </r>
    <r>
      <rPr>
        <sz val="14"/>
        <rFont val="Arial"/>
        <family val="2"/>
        <charset val="238"/>
      </rPr>
      <t xml:space="preserve">: Oprema se montira  na poziciji porta - centrala AGG. te treba biti napojen sa 220V/2 KW priključka  preko OG utičnice </t>
    </r>
  </si>
  <si>
    <r>
      <t xml:space="preserve">  </t>
    </r>
    <r>
      <rPr>
        <b/>
        <sz val="14"/>
        <rFont val="Arial"/>
        <family val="2"/>
        <charset val="238"/>
      </rPr>
      <t xml:space="preserve">     Dobava i  ugradnja</t>
    </r>
    <r>
      <rPr>
        <sz val="14"/>
        <rFont val="Arial"/>
        <family val="2"/>
        <charset val="238"/>
      </rPr>
      <t xml:space="preserve"> u ormar iz prethodne točke   UPS-a nazivnih karakteristika: 230V, 2000VA , rack ( 19" izvedbe ugradnje) sa odlaznim kabelima za opremu i daljinski nadzorom stanja napajanja  i spremnosti i rada.</t>
    </r>
  </si>
  <si>
    <r>
      <t xml:space="preserve">      </t>
    </r>
    <r>
      <rPr>
        <b/>
        <sz val="14"/>
        <color indexed="8"/>
        <rFont val="Arial"/>
        <family val="2"/>
        <charset val="238"/>
      </rPr>
      <t xml:space="preserve">  Dobava i ugradnja </t>
    </r>
    <r>
      <rPr>
        <sz val="14"/>
        <color indexed="8"/>
        <rFont val="Arial"/>
        <family val="2"/>
        <charset val="238"/>
      </rPr>
      <t xml:space="preserve"> digitalnog snimača i nadzora događanja koji prihvaća analogne  i  IP kamere  (16 kanala min) , </t>
    </r>
    <r>
      <rPr>
        <b/>
        <sz val="14"/>
        <color indexed="8"/>
        <rFont val="Arial"/>
        <family val="2"/>
        <charset val="238"/>
      </rPr>
      <t>sve u  rezoluciji 1920x1080 ,smješten u ormar iz točke 51.                                                                             Napomena:</t>
    </r>
    <r>
      <rPr>
        <sz val="14"/>
        <color indexed="8"/>
        <rFont val="Arial"/>
        <family val="2"/>
        <charset val="238"/>
      </rPr>
      <t xml:space="preserve"> navesti proizvođača i i tip snimača  : </t>
    </r>
  </si>
  <si>
    <r>
      <t xml:space="preserve">    </t>
    </r>
    <r>
      <rPr>
        <b/>
        <sz val="14"/>
        <rFont val="Arial"/>
        <family val="2"/>
        <charset val="238"/>
      </rPr>
      <t xml:space="preserve">    Dobava  montaža i spajanje  kamere</t>
    </r>
    <r>
      <rPr>
        <sz val="14"/>
        <rFont val="Arial"/>
        <family val="2"/>
        <charset val="238"/>
      </rPr>
      <t xml:space="preserve"> za  vanjsku montažu na post.RG-59 instalaciju, antivandal  konstrukcije kućišta  sa IR LED opremom, min razlučivosti 2 Mpix, motornmi zoomom, objektivom 2,7-12mm. sa adapterom 12V u zaštićenom kućištu i nosačem. Predvidjeti napajanje  kamere sa 15m PPL kabela 3x0.75mmm2 iz najbližeg KO sa UPS-om.                                                                                                                                        </t>
    </r>
    <r>
      <rPr>
        <b/>
        <sz val="14"/>
        <rFont val="Arial"/>
        <family val="2"/>
        <charset val="238"/>
      </rPr>
      <t>Napomena</t>
    </r>
    <r>
      <rPr>
        <sz val="14"/>
        <rFont val="Arial"/>
        <family val="2"/>
        <charset val="238"/>
      </rPr>
      <t xml:space="preserve"> :navesti proizvođača i  tip ponuđene  kamere :</t>
    </r>
  </si>
  <si>
    <r>
      <t xml:space="preserve">      </t>
    </r>
    <r>
      <rPr>
        <b/>
        <sz val="14"/>
        <rFont val="Arial"/>
        <family val="2"/>
        <charset val="238"/>
      </rPr>
      <t xml:space="preserve">   Dobava i montaža  IPC kamere</t>
    </r>
    <r>
      <rPr>
        <sz val="14"/>
        <rFont val="Arial"/>
        <family val="2"/>
        <charset val="238"/>
      </rPr>
      <t xml:space="preserve"> sa IR LED min.razlučivosti  2 Mpix sa  antivandal kučištem  I motornim zoom objektivom 2,8-12 mm  za ugradnju u zatvorenom prostoru  sa adapterom 12V u zaštičenm kučištem i zidnim nosaćem .Predvidjeti napajanje napajača sa 15m kabela PPL 3x0,75mm2 iz najbližeg KO sa UPS-om.                                                                                                              </t>
    </r>
    <r>
      <rPr>
        <b/>
        <sz val="14"/>
        <rFont val="Arial"/>
        <family val="2"/>
        <charset val="238"/>
      </rPr>
      <t>Napomena</t>
    </r>
    <r>
      <rPr>
        <sz val="14"/>
        <rFont val="Arial"/>
        <family val="2"/>
        <charset val="238"/>
      </rPr>
      <t xml:space="preserve"> :navesti proizvođaća i tip ponuđene kamere:</t>
    </r>
    <r>
      <rPr>
        <b/>
        <sz val="14"/>
        <color indexed="10"/>
        <rFont val="Arial"/>
        <family val="2"/>
        <charset val="238"/>
      </rPr>
      <t xml:space="preserve"> </t>
    </r>
  </si>
  <si>
    <r>
      <t xml:space="preserve">      I</t>
    </r>
    <r>
      <rPr>
        <b/>
        <sz val="14"/>
        <rFont val="Arial"/>
        <family val="2"/>
        <charset val="238"/>
      </rPr>
      <t>zrada tehničke  dokumentacije</t>
    </r>
    <r>
      <rPr>
        <sz val="14"/>
        <rFont val="Arial"/>
        <family val="2"/>
        <charset val="238"/>
      </rPr>
      <t xml:space="preserve"> izvedenog stanja kompletnog sustava ,videonadzora  sa ucrtanim pozicijama kamera na kompletnom objektu AGG-a. Dokumentacija se izrađuje u  AutoCAD-u, papir + CD. Jedan shematski  primjerak sa lokacijama opreme  u boji 80x60 cm  se izrađuje  i uokviruje za potrebe zaštitarske službe.</t>
    </r>
  </si>
  <si>
    <t>60.</t>
  </si>
  <si>
    <t>59.</t>
  </si>
  <si>
    <t>58.</t>
  </si>
  <si>
    <t>57.</t>
  </si>
  <si>
    <t>61.</t>
  </si>
  <si>
    <t>62.</t>
  </si>
  <si>
    <t>63.</t>
  </si>
  <si>
    <t>64.</t>
  </si>
  <si>
    <t>65.</t>
  </si>
  <si>
    <t>66.</t>
  </si>
  <si>
    <t>67.</t>
  </si>
  <si>
    <t>68.</t>
  </si>
  <si>
    <t>69.</t>
  </si>
  <si>
    <t>70.</t>
  </si>
  <si>
    <t>71.</t>
  </si>
  <si>
    <t>72.</t>
  </si>
  <si>
    <t>73.</t>
  </si>
  <si>
    <t>74.</t>
  </si>
  <si>
    <t>75.</t>
  </si>
  <si>
    <t>76.</t>
  </si>
  <si>
    <t>77.</t>
  </si>
  <si>
    <t>78.</t>
  </si>
  <si>
    <t>79.</t>
  </si>
  <si>
    <t>80.</t>
  </si>
  <si>
    <t>81.</t>
  </si>
  <si>
    <t>82.</t>
  </si>
  <si>
    <r>
      <t xml:space="preserve">        </t>
    </r>
    <r>
      <rPr>
        <b/>
        <sz val="14"/>
        <rFont val="Arial"/>
        <family val="2"/>
        <charset val="238"/>
      </rPr>
      <t xml:space="preserve"> -žarulja</t>
    </r>
    <r>
      <rPr>
        <sz val="14"/>
        <rFont val="Arial"/>
        <family val="2"/>
        <charset val="238"/>
      </rPr>
      <t xml:space="preserve"> DULUX T/E 42W 840 PLUS dimer.</t>
    </r>
  </si>
  <si>
    <r>
      <t xml:space="preserve">        </t>
    </r>
    <r>
      <rPr>
        <b/>
        <sz val="14"/>
        <rFont val="Arial"/>
        <family val="2"/>
        <charset val="238"/>
      </rPr>
      <t xml:space="preserve"> -LED cijev</t>
    </r>
    <r>
      <rPr>
        <sz val="14"/>
        <rFont val="Arial"/>
        <family val="2"/>
        <charset val="238"/>
      </rPr>
      <t xml:space="preserve"> 25W/ 840 3000K (nomin.-ekvivalent  36W ) za ugradnju umjesto klasićnih </t>
    </r>
  </si>
  <si>
    <r>
      <t xml:space="preserve">         </t>
    </r>
    <r>
      <rPr>
        <b/>
        <sz val="14"/>
        <rFont val="Arial"/>
        <family val="2"/>
        <charset val="238"/>
      </rPr>
      <t xml:space="preserve"> - LED žarulja</t>
    </r>
    <r>
      <rPr>
        <sz val="14"/>
        <rFont val="Arial"/>
        <family val="2"/>
        <charset val="238"/>
      </rPr>
      <t xml:space="preserve"> 13W/220V 3000K E27 (ekvivalent 100W/E27)</t>
    </r>
  </si>
  <si>
    <r>
      <rPr>
        <b/>
        <sz val="14"/>
        <rFont val="Arial"/>
        <family val="2"/>
        <charset val="238"/>
      </rPr>
      <t>Izrada mjero-ispitnih kabela</t>
    </r>
    <r>
      <rPr>
        <sz val="14"/>
        <rFont val="Arial"/>
        <family val="2"/>
        <charset val="238"/>
      </rPr>
      <t xml:space="preserve"> za potrebe laboratorijskih ispitivanja  na terenu ili u lab </t>
    </r>
    <r>
      <rPr>
        <b/>
        <sz val="14"/>
        <rFont val="Arial"/>
        <family val="2"/>
        <charset val="238"/>
      </rPr>
      <t>dužine 50 metara</t>
    </r>
    <r>
      <rPr>
        <sz val="14"/>
        <rFont val="Arial"/>
        <family val="2"/>
        <charset val="238"/>
      </rPr>
      <t xml:space="preserve">. Kabel se sastoji od finožičnog vodiča LY-CY 4X0,14mm  opremljenog sa   DIN  180st /5pol M-Ž  konektorima  sa navojnom spojnicom za međusobno spajanje kod produživanja. Obavezna upotreba toplo skupljajućih cijevi radi vlagonepropusnosti .          </t>
    </r>
  </si>
  <si>
    <t>83.</t>
  </si>
  <si>
    <t>84.</t>
  </si>
  <si>
    <t>85.</t>
  </si>
  <si>
    <t>86.</t>
  </si>
  <si>
    <r>
      <rPr>
        <b/>
        <sz val="14"/>
        <rFont val="Arial"/>
        <family val="2"/>
        <charset val="238"/>
      </rPr>
      <t>Dobava i ugradnja</t>
    </r>
    <r>
      <rPr>
        <sz val="14"/>
        <rFont val="Arial"/>
        <family val="2"/>
        <charset val="238"/>
      </rPr>
      <t xml:space="preserve"> UPS 4000VA (uključujući sve priključne kabele )</t>
    </r>
  </si>
  <si>
    <r>
      <rPr>
        <b/>
        <sz val="14"/>
        <rFont val="Arial"/>
        <family val="2"/>
        <charset val="238"/>
      </rPr>
      <t>Dobava i zamjena</t>
    </r>
    <r>
      <rPr>
        <sz val="14"/>
        <rFont val="Arial"/>
        <family val="2"/>
        <charset val="238"/>
      </rPr>
      <t xml:space="preserve"> p/ž dotrajalijh utičnica (16A bijelo  proizvođač Schneider)</t>
    </r>
  </si>
  <si>
    <r>
      <rPr>
        <b/>
        <sz val="14"/>
        <rFont val="Arial"/>
        <family val="2"/>
        <charset val="238"/>
      </rPr>
      <t>Dobava i zamjena</t>
    </r>
    <r>
      <rPr>
        <sz val="14"/>
        <rFont val="Arial"/>
        <family val="2"/>
        <charset val="238"/>
      </rPr>
      <t xml:space="preserve"> p/ž dotrajalijh prekidača  (10A bijelo proizvođač Schneider)</t>
    </r>
  </si>
  <si>
    <t xml:space="preserve"> Napomena:                                                                                                                                                                                                                                                                                                                                                                                  - Sve cijene se iskazuju bez PDV-a.                                                                                                                                                                                                                                                                                                                                                             - Za radove koji se nude pod točkom 32-37 ponuditelj treba imati upisanu djelatnost u registru Trgovačkog suda za izdavanje traženih certifikata sukladno sa zahtjevima nadležnog organa inspekcije.                                                                                                                                                                                  - U stavkama troškovnika gdje, je to zatraženo, OBAVEZNO  upisati tražene podatke o predmetu nabave .                                                                                                                                                                                        - U svim stavkama gdje se izvode radovi predvidjeti troškove prijevoza i zbrinjavanja otpada.                                                                                                                                                                                                                                                                                                                   - Svi ponuđeni radovi moraju se obavljati tako da ne ometaju nastavu na fakultetu, tj. obavljati ih isključivo izvan radnog vremena, ili kako je navedeno u drugim napomenama iz stavke troškovnika, uz obavezne primjene svih mjera zaštite na radu.                                                                                                                         </t>
  </si>
  <si>
    <r>
      <t xml:space="preserve">   </t>
    </r>
    <r>
      <rPr>
        <b/>
        <sz val="14"/>
        <rFont val="Arial"/>
        <family val="2"/>
        <charset val="238"/>
      </rPr>
      <t xml:space="preserve"> Održavanje </t>
    </r>
    <r>
      <rPr>
        <sz val="14"/>
        <rFont val="Arial"/>
        <family val="2"/>
        <charset val="238"/>
      </rPr>
      <t xml:space="preserve"> i servisiranje digitalnih telefonskih centrala Panasonic KX-TDA... s pripadajućim extenzijama (do100),programiranje i administrirane korisničkih podataka prema potrebama Naručitelja usluga. Centrale imaju sustave tarifiranja koje pružatelj usluge očitava i obrađuje  svakog prvog u mjesecu  i u pismenom obliku dostavlja Naručitelju. Lokacije: Savska 16 i Sv. Duh 129.</t>
    </r>
  </si>
  <si>
    <t>kol.</t>
  </si>
  <si>
    <t>j.c.</t>
  </si>
  <si>
    <t>ukupno</t>
  </si>
  <si>
    <t>sat</t>
  </si>
  <si>
    <t xml:space="preserve">sat </t>
  </si>
  <si>
    <r>
      <t xml:space="preserve">    </t>
    </r>
    <r>
      <rPr>
        <b/>
        <sz val="14"/>
        <rFont val="Arial"/>
        <family val="2"/>
        <charset val="238"/>
      </rPr>
      <t xml:space="preserve">Održavanje </t>
    </r>
    <r>
      <rPr>
        <sz val="14"/>
        <rFont val="Arial"/>
        <family val="2"/>
        <charset val="238"/>
      </rPr>
      <t xml:space="preserve">protuprovalnih i alarmnih sustava  na lokacijama Kačićeva 26, Savska 16  i Sveti Duh 129. Sustava ima 7 kom  u 10 zona sa telefonskom dojavom. </t>
    </r>
    <r>
      <rPr>
        <b/>
        <sz val="14"/>
        <rFont val="Arial"/>
        <family val="2"/>
        <charset val="238"/>
      </rPr>
      <t>Pružatelj usluge održavanja treba također istovremeno sa zaštitarskom službom AGG-a primati dojave o smetnjama i događajima te odmah reagirati.</t>
    </r>
  </si>
  <si>
    <r>
      <t xml:space="preserve">  </t>
    </r>
    <r>
      <rPr>
        <b/>
        <sz val="14"/>
        <rFont val="Arial"/>
        <family val="2"/>
        <charset val="238"/>
      </rPr>
      <t xml:space="preserve"> Održavanje</t>
    </r>
    <r>
      <rPr>
        <sz val="14"/>
        <rFont val="Arial"/>
        <family val="2"/>
        <charset val="238"/>
      </rPr>
      <t xml:space="preserve">  telefonskih razdjelnika kapaciteta 100-800 pari sa BAB I KRONE regletama, u smislu popravka postojećeg  ranžirunga, obilježavanje, izrada teh. dokumentacije u AutoCAD-u.</t>
    </r>
  </si>
  <si>
    <r>
      <rPr>
        <b/>
        <sz val="14"/>
        <rFont val="Arial"/>
        <family val="2"/>
        <charset val="238"/>
      </rPr>
      <t xml:space="preserve">     Održavanje (svakodnevno !)</t>
    </r>
    <r>
      <rPr>
        <sz val="14"/>
        <rFont val="Arial"/>
        <family val="2"/>
        <charset val="238"/>
      </rPr>
      <t xml:space="preserve"> elektromehaničkih i bravarskih sklopova KLIZNIH VRATA  te električnih  sklopivih PARKIRNIH BRANA za automobile  u punoj funkcionalnoj ispravnosti  na kolnim ulazima i parkiralištima  objekta Kačićeva  a izvan radnog vremena po pozivu.( </t>
    </r>
    <r>
      <rPr>
        <b/>
        <sz val="14"/>
        <rFont val="Arial"/>
        <family val="2"/>
        <charset val="238"/>
      </rPr>
      <t>3 kom. automatiziranih vrata i 3kom. parkirnih brana sa daljinskim individualnim pristupom nadzirani kamerama i govornim aparatima</t>
    </r>
    <r>
      <rPr>
        <sz val="14"/>
        <rFont val="Arial"/>
        <family val="2"/>
        <charset val="238"/>
      </rPr>
      <t>).Pogonski blokovi i elektronika su marke NICE I KAME. (Cijena za kompletni  sustav).</t>
    </r>
  </si>
  <si>
    <r>
      <rPr>
        <b/>
        <sz val="14"/>
        <rFont val="Arial"/>
        <family val="2"/>
        <charset val="238"/>
      </rPr>
      <t xml:space="preserve">       Dobava</t>
    </r>
    <r>
      <rPr>
        <sz val="14"/>
        <rFont val="Arial"/>
        <family val="2"/>
        <charset val="238"/>
      </rPr>
      <t xml:space="preserve"> i ugradnja projekcijskih lampi u projektor Panasonic PT -D5700 VP u paru (obje lampe ET-LAD 57w + filteri). Izvršiti čišćenje i podešavanje uređaja.Rad moguć samo izvan radnog vremena i nastavnih aktivnosti na visini 8 m, potrebna skela.</t>
    </r>
  </si>
  <si>
    <r>
      <t xml:space="preserve">    </t>
    </r>
    <r>
      <rPr>
        <b/>
        <sz val="14"/>
        <rFont val="Arial"/>
        <family val="2"/>
        <charset val="238"/>
      </rPr>
      <t xml:space="preserve"> Dobava i montaža</t>
    </r>
    <r>
      <rPr>
        <sz val="14"/>
        <rFont val="Arial"/>
        <family val="2"/>
        <charset val="238"/>
      </rPr>
      <t xml:space="preserve"> sustava autoriziranog ulaska i evidencije boravka u predavaonicama za studente i profesore koji se sastoji od:                                                                                                                                                          -   čitača  prethodno programiranih EM individualnih  kartica (Transponder reader),  sa pripadajućom UTP instalacijom u PVC kanalicama prosječne dužine 18m do mjesta povezivanja sa mrežom domene "grad.hr" za obradu podataka ( 1x po prostoriji-učionici).                                                                                                                            -  električne brave 12V,sa transformatorom,12V/1A povezano sa čitačem (cca 4m UTP intalacije u odgovarajućoj PVC kanalici.                                                                                                                                              -  pumpe  za zatvaranje vrata po ulasku-izlasku.                                                                                                                                               -  nove cilindrične brave sa podizačem i adekvatnim okovom koji onemogućava ulazak bez kartice.                                                                                                                                                                                      </t>
    </r>
    <r>
      <rPr>
        <b/>
        <sz val="14"/>
        <rFont val="Arial"/>
        <family val="2"/>
        <charset val="238"/>
      </rPr>
      <t>Napomena</t>
    </r>
    <r>
      <rPr>
        <sz val="14"/>
        <rFont val="Arial"/>
        <family val="2"/>
        <charset val="238"/>
      </rPr>
      <t xml:space="preserve"> : Predavaonice su u nizu ili međusobno nasuprot i umrežene.</t>
    </r>
  </si>
  <si>
    <r>
      <t xml:space="preserve">     </t>
    </r>
    <r>
      <rPr>
        <b/>
        <sz val="14"/>
        <rFont val="Arial"/>
        <family val="2"/>
        <charset val="238"/>
      </rPr>
      <t xml:space="preserve"> Dobava i ugradnja</t>
    </r>
    <r>
      <rPr>
        <sz val="14"/>
        <rFont val="Arial"/>
        <family val="2"/>
        <charset val="238"/>
      </rPr>
      <t xml:space="preserve"> jednofaznog ispravljača na poziciji br. 2. napajačkog dijela tel. centrale MD-110 nazivnih karakteristika 48V/25A ( KAO BMT 24348/2 N.Tesla)  rack izvedbe. Izvršiti podešavanje simetričnost rada sa ispravljačem br.1 te da u slučaju kvara jednog ispravljača drugi automatski preuzima napajanje kompletnog sustava MD-110 .</t>
    </r>
  </si>
  <si>
    <r>
      <t xml:space="preserve">     </t>
    </r>
    <r>
      <rPr>
        <b/>
        <sz val="14"/>
        <rFont val="Arial"/>
        <family val="2"/>
        <charset val="238"/>
      </rPr>
      <t xml:space="preserve"> Dobava </t>
    </r>
    <r>
      <rPr>
        <sz val="14"/>
        <rFont val="Arial"/>
        <family val="2"/>
        <charset val="238"/>
      </rPr>
      <t xml:space="preserve"> HP Switcha 2530-24G  4x SFP ( upravljivi) u postojeće KO</t>
    </r>
  </si>
  <si>
    <r>
      <rPr>
        <b/>
        <sz val="14"/>
        <rFont val="Arial"/>
        <family val="2"/>
        <charset val="238"/>
      </rPr>
      <t xml:space="preserve">      Dobava </t>
    </r>
    <r>
      <rPr>
        <sz val="14"/>
        <rFont val="Arial"/>
        <family val="2"/>
        <charset val="238"/>
      </rPr>
      <t xml:space="preserve"> tranceivera  HP X121 1GB SFP LC SX   za  switcheve iz točke 39.</t>
    </r>
  </si>
  <si>
    <r>
      <t xml:space="preserve">     </t>
    </r>
    <r>
      <rPr>
        <b/>
        <sz val="14"/>
        <rFont val="Arial"/>
        <family val="2"/>
        <charset val="238"/>
      </rPr>
      <t xml:space="preserve"> Dobava i montaža </t>
    </r>
    <r>
      <rPr>
        <sz val="14"/>
        <rFont val="Arial"/>
        <family val="2"/>
        <charset val="238"/>
      </rPr>
      <t xml:space="preserve"> ormara za smještaj dodatne informatičke opreme ( uz već postojeći ormar) dim.  200x80 x100 cm ( crne boje) napojenog iz postojećeg ormara. U opremu treba dodati limene police (2kom), elemente za horizontalno ranžiranje patch kabela (4 kom), napojne letve 7x220V, (2 kom od kojih jedna treba imati strujnu zaštitu) te ventilatorsku jedinicu sa termostatom. Ormar treba uzemljiti i učvrstiti uz postojeći ormar. Ugradnju informatičke opreme vrši Naručitelj.</t>
    </r>
  </si>
  <si>
    <r>
      <t xml:space="preserve">    </t>
    </r>
    <r>
      <rPr>
        <b/>
        <sz val="14"/>
        <rFont val="Arial"/>
        <family val="2"/>
        <charset val="238"/>
      </rPr>
      <t xml:space="preserve">Dobava i polaganje </t>
    </r>
    <r>
      <rPr>
        <sz val="14"/>
        <rFont val="Arial"/>
        <family val="2"/>
        <charset val="238"/>
      </rPr>
      <t xml:space="preserve"> FTP kabela Cat-6 u postojeće PVC kanalice između točaka koje odredi Naručitelj.</t>
    </r>
  </si>
  <si>
    <r>
      <t xml:space="preserve">        </t>
    </r>
    <r>
      <rPr>
        <b/>
        <sz val="14"/>
        <rFont val="Arial"/>
        <family val="2"/>
        <charset val="238"/>
      </rPr>
      <t xml:space="preserve">   Dobava</t>
    </r>
    <r>
      <rPr>
        <sz val="14"/>
        <rFont val="Arial"/>
        <family val="2"/>
        <charset val="238"/>
      </rPr>
      <t xml:space="preserve"> i montaža </t>
    </r>
    <r>
      <rPr>
        <b/>
        <sz val="14"/>
        <rFont val="Arial"/>
        <family val="2"/>
        <charset val="238"/>
      </rPr>
      <t>audio</t>
    </r>
    <r>
      <rPr>
        <sz val="14"/>
        <rFont val="Arial"/>
        <family val="2"/>
        <charset val="238"/>
      </rPr>
      <t xml:space="preserve"> opreme za potrebe predavanja prema specifikaciji:                                     -nazivna  snaga pojačala  2x100w  u rack 19" izvedbi sa </t>
    </r>
    <r>
      <rPr>
        <b/>
        <sz val="14"/>
        <rFont val="Arial"/>
        <family val="2"/>
        <charset val="238"/>
      </rPr>
      <t xml:space="preserve"> minimalno </t>
    </r>
    <r>
      <rPr>
        <sz val="14"/>
        <rFont val="Arial"/>
        <family val="2"/>
        <charset val="238"/>
      </rPr>
      <t xml:space="preserve"> 4 audio miksana ulaza                                                              -  4 zvučne kutije odgovarajuće nazivne snage na zidnim nosačima                                                                  - dužina instalacije za zvučnike  u n/ž izvedbi sa kanalicom 20x17mm i kabelom   PL 2x2,5mm sa odgovarajućim konektorima iznosi do 30m.                                                                                                            - nadžbukni ormarić  12UX400 mm ( kao za info opremu)  sa 2 police , napojnom letvom  7x220V (postavljen i spojen na napajanje). </t>
    </r>
  </si>
  <si>
    <r>
      <rPr>
        <b/>
        <sz val="14"/>
        <rFont val="Arial"/>
        <family val="2"/>
        <charset val="238"/>
      </rPr>
      <t xml:space="preserve">      Održavanje </t>
    </r>
    <r>
      <rPr>
        <sz val="14"/>
        <rFont val="Arial"/>
        <family val="2"/>
        <charset val="238"/>
      </rPr>
      <t xml:space="preserve">audio-video prezentacijske opreme u smislu potpune pogonske spremnosti i sigurnosti za korištenje tokom  održavanja nastave, vježbi  i drugih događanja vezanih  za korištenja dvorana  prema dnevnom rasporedu </t>
    </r>
    <r>
      <rPr>
        <b/>
        <sz val="14"/>
        <rFont val="Arial"/>
        <family val="2"/>
        <charset val="238"/>
      </rPr>
      <t xml:space="preserve">od 8 do 21 sati svakodnevno  </t>
    </r>
    <r>
      <rPr>
        <sz val="14"/>
        <rFont val="Arial"/>
        <family val="2"/>
        <charset val="238"/>
      </rPr>
      <t xml:space="preserve">(uključujući subote i druge dane prema rasporedima za pojedine dvorane ).Pregled i servisiranje opreme obavlja se isključivo prije i nakon korištenja dvorana, eventalno i po pozivu za vrijeme pauze predavanja i sl. Oprema u </t>
    </r>
    <r>
      <rPr>
        <b/>
        <sz val="14"/>
        <rFont val="Arial"/>
        <family val="2"/>
        <charset val="238"/>
      </rPr>
      <t>VP</t>
    </r>
    <r>
      <rPr>
        <sz val="14"/>
        <rFont val="Arial"/>
        <family val="2"/>
        <charset val="238"/>
      </rPr>
      <t xml:space="preserve"> predavaonici sa 360 mjesta sastoji se od :                                                                                                                                                                                                                                                 -  trostrukog projekcijskog sustava ugrađenog u samoj dvorani                                                                                                                                                                                                                                                                                                     -  trostrukog projekcijskog sustava ispred dvorane za prezentaciju plakata, ili praćenja programa u dvorani                                                                                                                                                                                                                        -  PC -a kao izvora slike ( više kom smještenih u dvorani i sobi režije dvorane ).                                                                                                                                                                                                                                                                    -  video nadzora dvorane upravljivog iz režije dvorane                                                                                                                                                                                                                                                                                                                      -  zvučnog audio  sustava za potrebe predavača ili zvučnih kulisa ( u sobi režije dvorane).                                                                                                                                                                                                                                                          -  prevodilačkog pulta  sa mjestom za prevođenje ( u sobi režije dvorane)                                                                                                                                                                                                                                                                                                                            -  bežičnog sustava više  mikrofona " Shure" za predavače                                                                                                                                                                                                                                                                                                                                                            -  matrice slike i tona te izvora slike                                                                                                                                                                                                                                                                                                                                                                   -  rasvjeta dvorane , scenski upravljiva prema potrebi.                                                                                                                                                                                                                                                                                                                      -  informatičke mreže  sa 360 pristupnih točaka  povezanih lokalno  na domenu "grad.hr"                                                                                                                                                                                                                                                          -  bežične mreže za potrebe gostiju  itd.                                                                                                                                                                                                                                                                                                                                          </t>
    </r>
    <r>
      <rPr>
        <b/>
        <sz val="14"/>
        <rFont val="Arial"/>
        <family val="2"/>
        <charset val="238"/>
      </rPr>
      <t xml:space="preserve">Napomena : </t>
    </r>
    <r>
      <rPr>
        <sz val="14"/>
        <rFont val="Arial"/>
        <family val="2"/>
        <charset val="238"/>
      </rPr>
      <t>Količine opreme u pojedinim dvoranama varira  s tim da sve dvorane minimalno  imaju projekcijske sustave koji su navedeni u daljnim točkama troškovnika, audio sustav  sa bežičnim mikrofonima, informatičku mrežu i PC za predavanja. Ima  17 predavaonica u kojima se odvijaju redovita predavanja, vježbe, ispiti , promocije , te je potrebno osigurat redoviti nadzor za cjelokupnu  opremu, energetiku, slabu i jaku struju. Dvorane se nalaze na lokacijama: Kačićeva 26, Savska 16 i Sv.Duh 129. Koriste se po dnevnim rasporedima.</t>
    </r>
  </si>
  <si>
    <r>
      <t xml:space="preserve">    </t>
    </r>
    <r>
      <rPr>
        <b/>
        <sz val="14"/>
        <rFont val="Arial"/>
        <family val="2"/>
        <charset val="238"/>
      </rPr>
      <t xml:space="preserve">  Održavanje</t>
    </r>
    <r>
      <rPr>
        <sz val="14"/>
        <rFont val="Arial"/>
        <family val="2"/>
        <charset val="238"/>
      </rPr>
      <t xml:space="preserve"> i svakodnevni nadzor vatrodojavnog sustava ZETTLER sa 140 javljača požara ( optičkih ili dimnih smještenih u 32 zone ) te vatrodojavne centrale i pripadajućih napajanja zvučnih i optičkih signalizatora te ručnih javljača.</t>
    </r>
  </si>
  <si>
    <r>
      <t xml:space="preserve">   </t>
    </r>
    <r>
      <rPr>
        <b/>
        <sz val="14"/>
        <rFont val="Arial"/>
        <family val="2"/>
        <charset val="238"/>
      </rPr>
      <t xml:space="preserve"> Održavanje-kontrola</t>
    </r>
    <r>
      <rPr>
        <sz val="14"/>
        <rFont val="Arial"/>
        <family val="2"/>
        <charset val="238"/>
      </rPr>
      <t xml:space="preserve"> elektronsko optičkih projekcijskih sustava smješenih u dvoranama za predavanja i nastavu. Pregled, čišćenja optike, zamjena filtera , projekcijskih lampi, nosača uređaja, opskrba baterijama za daljinske upravljače i slično. Tipovi uređaja koji su u upotrebi su: Panasonic, Epson, Netz, Toshiba Optoma i drugi.                                                                                          </t>
    </r>
    <r>
      <rPr>
        <b/>
        <sz val="14"/>
        <rFont val="Arial"/>
        <family val="2"/>
        <charset val="238"/>
      </rPr>
      <t xml:space="preserve">Napomena: </t>
    </r>
    <r>
      <rPr>
        <sz val="14"/>
        <rFont val="Arial"/>
        <family val="2"/>
        <charset val="238"/>
      </rPr>
      <t xml:space="preserve">Ponuđač uz ovaj troškovnik mora priložiti pisanu izjavu (garanciju) da raspolaže sa orginalnim dijelovima za navedene tipove uređaja koje može odmah isporučiti po tržišnim cijenama, te da u slučajevima težih kvarova može udmah ustupiti i MONTIRATI  svoj zamjenski uređaj. Izjava također treba sadržavati garanciju da će  se servisiranje obavljati izvan nastavnog rasporeda. Lokacije: Kačićeva 26, Savska 16, Sv.Duh 129.  </t>
    </r>
  </si>
  <si>
    <r>
      <t xml:space="preserve">   </t>
    </r>
    <r>
      <rPr>
        <b/>
        <sz val="14"/>
        <rFont val="Arial"/>
        <family val="2"/>
        <charset val="238"/>
      </rPr>
      <t xml:space="preserve"> Održavanje-kontrola </t>
    </r>
    <r>
      <rPr>
        <sz val="14"/>
        <rFont val="Arial"/>
        <family val="2"/>
        <charset val="238"/>
      </rPr>
      <t xml:space="preserve"> audio  i bežičnih mikrofonskih sustava za nastavne aktivnosti. Kontrola rada prije nastave ( do 8 sat) i opskrba uređaja koji to zahtijevaju,  alkalnim baterijama za prenosne jedinice.</t>
    </r>
  </si>
  <si>
    <r>
      <rPr>
        <b/>
        <sz val="14"/>
        <rFont val="Arial"/>
        <family val="2"/>
        <charset val="238"/>
      </rPr>
      <t xml:space="preserve">     Održavanje </t>
    </r>
    <r>
      <rPr>
        <sz val="14"/>
        <rFont val="Arial"/>
        <family val="2"/>
        <charset val="238"/>
      </rPr>
      <t xml:space="preserve"> digitalne telefonske centrale MD-110 ERICSSON sa ukupno 520 extenzija ( 60% digitalnih ), ISDN-PRA sa 30 kanala, revizijski nivo BC-9, sa pomoćnim napajanjem, AOC  sustav tarifiranja sa realnim podacima dobivenih od HT-a, mjesečna obrada i ispis prometa  za sve korisnike organiziranih u 24 grupe za tri pravne osobe u AGG-u. Podaci se ažuriraju i administriraju svakodnevno a obrađeni ispis se dostavlja Naručitelju 1x mjesečno. Svakodnevno, u najkraćem roku treba otkloniti sve nstale smetnje prouzročene vanjskim uticajem ili pogrešnim korištenjem. Ponuditelj treba imati adekvatne rezervne aparate i opremu.</t>
    </r>
  </si>
  <si>
    <r>
      <t xml:space="preserve">   </t>
    </r>
    <r>
      <rPr>
        <b/>
        <sz val="14"/>
        <rFont val="Arial"/>
        <family val="2"/>
        <charset val="238"/>
      </rPr>
      <t xml:space="preserve"> Održavan</t>
    </r>
    <r>
      <rPr>
        <sz val="14"/>
        <rFont val="Arial"/>
        <family val="2"/>
        <charset val="238"/>
      </rPr>
      <t>je raznih vrsta telefonskih i telefax aparata. Zamjena potrošnog materijala kao što su setovi za ispis, toneri, kabeli, slušalice i MTK kabeli u najkraćem roku</t>
    </r>
    <r>
      <rPr>
        <sz val="14"/>
        <color indexed="10"/>
        <rFont val="Arial"/>
        <family val="2"/>
        <charset val="238"/>
      </rPr>
      <t xml:space="preserve"> </t>
    </r>
    <r>
      <rPr>
        <sz val="14"/>
        <rFont val="Arial"/>
        <family val="2"/>
        <charset val="238"/>
      </rPr>
      <t xml:space="preserve">sa rezervnim materijalom ponuditelja. </t>
    </r>
  </si>
  <si>
    <r>
      <t xml:space="preserve">  </t>
    </r>
    <r>
      <rPr>
        <b/>
        <sz val="14"/>
        <rFont val="Arial"/>
        <family val="2"/>
        <charset val="238"/>
      </rPr>
      <t xml:space="preserve">  Radni sat</t>
    </r>
    <r>
      <rPr>
        <sz val="14"/>
        <rFont val="Arial"/>
        <family val="2"/>
        <charset val="238"/>
      </rPr>
      <t xml:space="preserve"> VK specijaliste, montera za eventualne  spec. radove  ( režijski sat)</t>
    </r>
  </si>
  <si>
    <r>
      <t xml:space="preserve">     </t>
    </r>
    <r>
      <rPr>
        <b/>
        <sz val="14"/>
        <rFont val="Arial"/>
        <family val="2"/>
        <charset val="238"/>
      </rPr>
      <t xml:space="preserve"> Dobava i montaža</t>
    </r>
    <r>
      <rPr>
        <sz val="14"/>
        <rFont val="Arial"/>
        <family val="2"/>
        <charset val="238"/>
      </rPr>
      <t xml:space="preserve">   sustava za frekventnu regulaciju  brzine okretaja  3-faznog motora potopne pumpe prema niže navedenoj specifikaciji:                                                                                                                                 - metalni ormarić min 60x60x20  cm sa bravicom, osiguran aut.  "C" osiguračima 3x16A, FID sklopkom  4-pol. 25A , udarnom sklopkom za  za isključivanje u slučaju opasnosti, ožičenjem i natpisima , montiran i spojen na pripemljenu postojeću dolaznu  instalaciju napajanja. .                                                                                                                            - frekentno regulacijski komplet nazivne snage kao u uvodu sa regulatorom broja okretaja motora   udaljenim 5m od ormarića na kabelu.                                                                                                                                                              - industrijska utičnica 5-polna 380V/16A , kosa ( 2 kom)  za prihvat pumpe i regulatora broja okretaja  spojeno i montirano na ormarić.                                                                                                                                                 - shema spajanja  u AutoCAD-u  uložena  1x u vrata  unutar ormarića 1x Naručitelju.</t>
    </r>
  </si>
  <si>
    <r>
      <rPr>
        <b/>
        <sz val="14"/>
        <rFont val="Arial"/>
        <family val="2"/>
        <charset val="238"/>
      </rPr>
      <t xml:space="preserve">       Isti zahtjevi</t>
    </r>
    <r>
      <rPr>
        <sz val="14"/>
        <rFont val="Arial"/>
        <family val="2"/>
        <charset val="238"/>
      </rPr>
      <t xml:space="preserve"> i radovi kao točka 16 samo</t>
    </r>
    <r>
      <rPr>
        <b/>
        <sz val="14"/>
        <rFont val="Arial"/>
        <family val="2"/>
        <charset val="238"/>
      </rPr>
      <t xml:space="preserve"> LED panel 60x60 </t>
    </r>
    <r>
      <rPr>
        <sz val="14"/>
        <rFont val="Arial"/>
        <family val="2"/>
        <charset val="238"/>
      </rPr>
      <t>cm, 45W/4500K</t>
    </r>
  </si>
  <si>
    <r>
      <t xml:space="preserve">      </t>
    </r>
    <r>
      <rPr>
        <b/>
        <sz val="14"/>
        <rFont val="Arial"/>
        <family val="2"/>
        <charset val="238"/>
      </rPr>
      <t xml:space="preserve"> Isti zahtjevi</t>
    </r>
    <r>
      <rPr>
        <sz val="14"/>
        <rFont val="Arial"/>
        <family val="2"/>
        <charset val="238"/>
      </rPr>
      <t xml:space="preserve"> i radovi kao točka 16 samo </t>
    </r>
    <r>
      <rPr>
        <b/>
        <sz val="14"/>
        <rFont val="Arial"/>
        <family val="2"/>
        <charset val="238"/>
      </rPr>
      <t>LED panel 30X30 cm</t>
    </r>
    <r>
      <rPr>
        <sz val="14"/>
        <rFont val="Arial"/>
        <family val="2"/>
        <charset val="238"/>
      </rPr>
      <t xml:space="preserve">, 30W/4500K </t>
    </r>
    <r>
      <rPr>
        <b/>
        <sz val="14"/>
        <rFont val="Arial"/>
        <family val="2"/>
        <charset val="238"/>
      </rPr>
      <t xml:space="preserve">bez  </t>
    </r>
    <r>
      <rPr>
        <sz val="14"/>
        <rFont val="Arial"/>
        <family val="2"/>
        <charset val="238"/>
      </rPr>
      <t>mogućnošću regulacije nivoa osvjetljenja.</t>
    </r>
  </si>
  <si>
    <r>
      <t xml:space="preserve">    </t>
    </r>
    <r>
      <rPr>
        <b/>
        <sz val="14"/>
        <rFont val="Arial"/>
        <family val="2"/>
        <charset val="238"/>
      </rPr>
      <t xml:space="preserve">   PONUDITELJ :</t>
    </r>
    <r>
      <rPr>
        <sz val="14"/>
        <rFont val="Arial"/>
        <family val="2"/>
        <charset val="238"/>
      </rPr>
      <t xml:space="preserve">                                                   </t>
    </r>
    <r>
      <rPr>
        <b/>
        <sz val="14"/>
        <rFont val="Arial"/>
        <family val="2"/>
        <charset val="238"/>
      </rPr>
      <t xml:space="preserve">                                                                           OIB: </t>
    </r>
    <r>
      <rPr>
        <sz val="14"/>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</si>
</sst>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17" x14ac:knownFonts="1">
    <font>
      <sz val="11"/>
      <name val="Arial"/>
      <charset val="238"/>
    </font>
    <font>
      <sz val="11"/>
      <name val="Arial"/>
      <charset val="238"/>
    </font>
    <font>
      <sz val="14"/>
      <color indexed="8"/>
      <name val="Times New Roman"/>
      <family val="1"/>
    </font>
    <font>
      <b/>
      <u/>
      <sz val="14"/>
      <color indexed="8"/>
      <name val="Arial"/>
      <family val="2"/>
    </font>
    <font>
      <sz val="14"/>
      <name val="Arial"/>
      <family val="2"/>
      <charset val="238"/>
    </font>
    <font>
      <b/>
      <sz val="14"/>
      <name val="Arial"/>
      <family val="2"/>
      <charset val="238"/>
    </font>
    <font>
      <sz val="14"/>
      <color indexed="10"/>
      <name val="Arial"/>
      <family val="2"/>
      <charset val="238"/>
    </font>
    <font>
      <b/>
      <sz val="14"/>
      <color indexed="10"/>
      <name val="Arial"/>
      <family val="2"/>
      <charset val="238"/>
    </font>
    <font>
      <sz val="14"/>
      <color indexed="8"/>
      <name val="Arial"/>
      <family val="2"/>
      <charset val="238"/>
    </font>
    <font>
      <b/>
      <sz val="14"/>
      <color indexed="8"/>
      <name val="Arial"/>
      <family val="2"/>
      <charset val="238"/>
    </font>
    <font>
      <sz val="14"/>
      <color rgb="FFFF0000"/>
      <name val="Arial"/>
      <family val="2"/>
      <charset val="238"/>
    </font>
    <font>
      <sz val="14"/>
      <color theme="1"/>
      <name val="Arial"/>
      <family val="2"/>
      <charset val="238"/>
    </font>
    <font>
      <sz val="14"/>
      <name val="Arial"/>
      <family val="2"/>
    </font>
    <font>
      <b/>
      <sz val="14"/>
      <color indexed="8"/>
      <name val="Arial"/>
      <family val="2"/>
    </font>
    <font>
      <b/>
      <sz val="14"/>
      <color indexed="8"/>
      <name val="Times New Roman"/>
      <family val="1"/>
    </font>
    <font>
      <i/>
      <sz val="14"/>
      <name val="Arial"/>
      <family val="2"/>
      <charset val="238"/>
    </font>
    <font>
      <b/>
      <sz val="14"/>
      <color indexed="16"/>
      <name val="Arial"/>
      <family val="2"/>
      <charset val="23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0" fontId="3" fillId="0" borderId="0" xfId="0" applyFont="1" applyBorder="1" applyAlignment="1">
      <alignment horizontal="left"/>
    </xf>
    <xf numFmtId="0" fontId="2" fillId="0" borderId="0" xfId="0" applyFont="1" applyBorder="1" applyAlignment="1">
      <alignment wrapText="1"/>
    </xf>
    <xf numFmtId="0" fontId="4" fillId="0" borderId="0" xfId="0" applyFont="1" applyAlignment="1">
      <alignment horizontal="center" wrapText="1"/>
    </xf>
    <xf numFmtId="0" fontId="4" fillId="0" borderId="1" xfId="0" applyNumberFormat="1" applyFont="1" applyFill="1" applyBorder="1" applyAlignment="1" applyProtection="1">
      <alignment wrapText="1"/>
      <protection locked="0"/>
    </xf>
    <xf numFmtId="0" fontId="4" fillId="0" borderId="1" xfId="0" applyFont="1" applyBorder="1" applyAlignment="1">
      <alignment horizontal="right" wrapText="1"/>
    </xf>
    <xf numFmtId="1" fontId="4" fillId="0" borderId="1" xfId="0" applyNumberFormat="1" applyFont="1" applyBorder="1" applyAlignment="1">
      <alignment horizontal="right" wrapText="1"/>
    </xf>
    <xf numFmtId="4" fontId="4" fillId="0" borderId="1" xfId="0" applyNumberFormat="1" applyFont="1" applyBorder="1" applyAlignment="1">
      <alignment horizontal="right" wrapText="1"/>
    </xf>
    <xf numFmtId="4" fontId="4" fillId="0" borderId="2" xfId="0" applyNumberFormat="1" applyFont="1" applyBorder="1" applyAlignment="1">
      <alignment horizontal="right" wrapText="1"/>
    </xf>
    <xf numFmtId="49" fontId="4" fillId="0" borderId="1" xfId="0" applyNumberFormat="1" applyFont="1" applyFill="1" applyBorder="1" applyAlignment="1">
      <alignment wrapText="1"/>
    </xf>
    <xf numFmtId="1" fontId="4" fillId="0" borderId="1" xfId="0" applyNumberFormat="1" applyFont="1" applyBorder="1" applyAlignment="1">
      <alignment wrapText="1"/>
    </xf>
    <xf numFmtId="4" fontId="4" fillId="0" borderId="1" xfId="0" applyNumberFormat="1" applyFont="1" applyBorder="1" applyAlignment="1">
      <alignment wrapText="1"/>
    </xf>
    <xf numFmtId="1" fontId="4" fillId="0" borderId="0" xfId="0" applyNumberFormat="1" applyFont="1" applyAlignment="1">
      <alignment horizontal="right" wrapText="1"/>
    </xf>
    <xf numFmtId="4" fontId="4" fillId="0" borderId="7" xfId="0" applyNumberFormat="1" applyFont="1" applyBorder="1" applyAlignment="1">
      <alignment wrapText="1"/>
    </xf>
    <xf numFmtId="1" fontId="4" fillId="0" borderId="7" xfId="0" applyNumberFormat="1" applyFont="1" applyBorder="1" applyAlignment="1">
      <alignment wrapText="1"/>
    </xf>
    <xf numFmtId="0" fontId="4" fillId="0" borderId="0" xfId="0" applyFont="1" applyAlignment="1">
      <alignment wrapText="1"/>
    </xf>
    <xf numFmtId="0" fontId="4" fillId="0" borderId="1" xfId="0" applyFont="1" applyBorder="1" applyAlignment="1">
      <alignment horizontal="right"/>
    </xf>
    <xf numFmtId="1" fontId="4" fillId="0" borderId="1" xfId="0" applyNumberFormat="1" applyFont="1" applyBorder="1"/>
    <xf numFmtId="4" fontId="4" fillId="0" borderId="1" xfId="0" applyNumberFormat="1" applyFont="1" applyBorder="1"/>
    <xf numFmtId="4" fontId="4" fillId="0" borderId="2" xfId="0" applyNumberFormat="1" applyFont="1" applyBorder="1" applyAlignment="1">
      <alignment horizontal="right"/>
    </xf>
    <xf numFmtId="0" fontId="4" fillId="0" borderId="0" xfId="0" applyFont="1" applyAlignment="1">
      <alignment horizontal="center"/>
    </xf>
    <xf numFmtId="0" fontId="4" fillId="0" borderId="0" xfId="0" applyFont="1"/>
    <xf numFmtId="0" fontId="4" fillId="0" borderId="2" xfId="0" applyFont="1" applyFill="1" applyBorder="1" applyAlignment="1">
      <alignment wrapText="1"/>
    </xf>
    <xf numFmtId="4" fontId="4" fillId="0" borderId="1" xfId="0" applyNumberFormat="1" applyFont="1" applyBorder="1" applyAlignment="1">
      <alignment horizontal="right"/>
    </xf>
    <xf numFmtId="49" fontId="4" fillId="0" borderId="1" xfId="0" applyNumberFormat="1" applyFont="1" applyBorder="1" applyAlignment="1">
      <alignment horizontal="center"/>
    </xf>
    <xf numFmtId="0" fontId="4" fillId="0" borderId="2" xfId="0" applyFont="1" applyBorder="1" applyAlignment="1">
      <alignment wrapText="1"/>
    </xf>
    <xf numFmtId="49" fontId="4" fillId="0" borderId="1" xfId="0" applyNumberFormat="1" applyFont="1" applyFill="1" applyBorder="1" applyAlignment="1">
      <alignment horizontal="left" wrapText="1"/>
    </xf>
    <xf numFmtId="49" fontId="4" fillId="0" borderId="2" xfId="0" applyNumberFormat="1" applyFont="1" applyBorder="1" applyAlignment="1">
      <alignment horizontal="center"/>
    </xf>
    <xf numFmtId="49" fontId="4" fillId="0" borderId="2" xfId="0" applyNumberFormat="1" applyFont="1" applyBorder="1" applyAlignment="1">
      <alignment wrapText="1"/>
    </xf>
    <xf numFmtId="0" fontId="4" fillId="0" borderId="2" xfId="0" applyFont="1" applyBorder="1" applyAlignment="1">
      <alignment horizontal="right"/>
    </xf>
    <xf numFmtId="1" fontId="4" fillId="0" borderId="2" xfId="0" applyNumberFormat="1" applyFont="1" applyBorder="1" applyAlignment="1">
      <alignment horizontal="center"/>
    </xf>
    <xf numFmtId="4" fontId="4" fillId="0" borderId="2" xfId="0" applyNumberFormat="1" applyFont="1" applyBorder="1" applyAlignment="1">
      <alignment horizontal="center"/>
    </xf>
    <xf numFmtId="49" fontId="5" fillId="0" borderId="8" xfId="0" applyNumberFormat="1" applyFont="1" applyBorder="1" applyAlignment="1">
      <alignment horizontal="center" wrapText="1"/>
    </xf>
    <xf numFmtId="49" fontId="5" fillId="0" borderId="1" xfId="0" applyNumberFormat="1" applyFont="1" applyFill="1" applyBorder="1" applyAlignment="1">
      <alignment wrapText="1"/>
    </xf>
    <xf numFmtId="49" fontId="4" fillId="0" borderId="2" xfId="0" applyNumberFormat="1" applyFont="1" applyFill="1" applyBorder="1" applyAlignment="1">
      <alignment horizontal="left" wrapText="1"/>
    </xf>
    <xf numFmtId="0" fontId="4" fillId="0" borderId="2" xfId="0" applyFont="1" applyFill="1" applyBorder="1" applyAlignment="1">
      <alignment horizontal="left" wrapText="1"/>
    </xf>
    <xf numFmtId="0" fontId="5" fillId="0" borderId="0" xfId="0" applyFont="1" applyAlignment="1">
      <alignment wrapText="1"/>
    </xf>
    <xf numFmtId="0" fontId="10" fillId="0" borderId="0" xfId="0" applyFont="1" applyAlignment="1">
      <alignment wrapText="1"/>
    </xf>
    <xf numFmtId="49" fontId="5" fillId="0" borderId="1" xfId="0" applyNumberFormat="1" applyFont="1" applyFill="1" applyBorder="1" applyAlignment="1">
      <alignment horizontal="left" wrapText="1"/>
    </xf>
    <xf numFmtId="49"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xf>
    <xf numFmtId="0" fontId="4" fillId="0" borderId="0" xfId="0" applyFont="1" applyFill="1" applyAlignment="1">
      <alignment wrapText="1"/>
    </xf>
    <xf numFmtId="0" fontId="5" fillId="0" borderId="0" xfId="0" applyFont="1" applyFill="1" applyAlignment="1">
      <alignment wrapText="1"/>
    </xf>
    <xf numFmtId="0" fontId="10" fillId="0" borderId="0" xfId="0" applyFont="1" applyFill="1" applyAlignment="1">
      <alignment horizontal="center" wrapText="1"/>
    </xf>
    <xf numFmtId="49" fontId="11" fillId="0" borderId="1" xfId="0" applyNumberFormat="1" applyFont="1" applyFill="1" applyBorder="1" applyAlignment="1">
      <alignment horizontal="center" vertical="top" wrapText="1"/>
    </xf>
    <xf numFmtId="49" fontId="11" fillId="0" borderId="1" xfId="0" applyNumberFormat="1" applyFont="1" applyFill="1" applyBorder="1" applyAlignment="1">
      <alignment wrapText="1"/>
    </xf>
    <xf numFmtId="1" fontId="11" fillId="0" borderId="1" xfId="0" applyNumberFormat="1" applyFont="1" applyFill="1" applyBorder="1" applyAlignment="1">
      <alignment wrapText="1"/>
    </xf>
    <xf numFmtId="4" fontId="11" fillId="0" borderId="1" xfId="0" applyNumberFormat="1" applyFont="1" applyFill="1" applyBorder="1" applyAlignment="1">
      <alignment wrapText="1"/>
    </xf>
    <xf numFmtId="4" fontId="11" fillId="0" borderId="2" xfId="0" applyNumberFormat="1" applyFont="1" applyFill="1" applyBorder="1" applyAlignment="1">
      <alignment horizontal="right" wrapText="1"/>
    </xf>
    <xf numFmtId="0" fontId="4" fillId="0" borderId="11" xfId="0" applyFont="1" applyBorder="1" applyAlignment="1">
      <alignment horizontal="center" vertical="top" wrapText="1"/>
    </xf>
    <xf numFmtId="1" fontId="4" fillId="0" borderId="11" xfId="0" applyNumberFormat="1" applyFont="1" applyBorder="1" applyAlignment="1">
      <alignment horizontal="right" wrapText="1"/>
    </xf>
    <xf numFmtId="4" fontId="4" fillId="0" borderId="11" xfId="0" applyNumberFormat="1" applyFont="1" applyBorder="1" applyAlignment="1">
      <alignment horizontal="right" wrapText="1"/>
    </xf>
    <xf numFmtId="0" fontId="4" fillId="0" borderId="11" xfId="0" applyNumberFormat="1" applyFont="1" applyFill="1" applyBorder="1" applyAlignment="1" applyProtection="1">
      <alignment horizontal="left" wrapText="1"/>
      <protection locked="0"/>
    </xf>
    <xf numFmtId="0"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xf>
    <xf numFmtId="49" fontId="12" fillId="0" borderId="0" xfId="0" applyNumberFormat="1" applyFont="1" applyAlignment="1">
      <alignment horizontal="center"/>
    </xf>
    <xf numFmtId="0" fontId="13" fillId="0" borderId="0" xfId="0" applyFont="1" applyAlignment="1">
      <alignment horizontal="right"/>
    </xf>
    <xf numFmtId="0" fontId="14" fillId="0" borderId="0" xfId="0" applyFont="1"/>
    <xf numFmtId="4" fontId="13" fillId="0" borderId="0" xfId="0" applyNumberFormat="1" applyFont="1" applyBorder="1" applyAlignment="1">
      <alignment horizontal="right"/>
    </xf>
    <xf numFmtId="49" fontId="5" fillId="0" borderId="5" xfId="0" applyNumberFormat="1" applyFont="1" applyBorder="1" applyAlignment="1">
      <alignment horizontal="center"/>
    </xf>
    <xf numFmtId="0" fontId="5" fillId="0" borderId="9"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4" fontId="5" fillId="0" borderId="6" xfId="0" applyNumberFormat="1" applyFont="1" applyBorder="1" applyAlignment="1">
      <alignment horizontal="center"/>
    </xf>
    <xf numFmtId="1" fontId="12" fillId="0" borderId="1" xfId="0" applyNumberFormat="1" applyFont="1" applyBorder="1"/>
    <xf numFmtId="4" fontId="12" fillId="0" borderId="1" xfId="0" applyNumberFormat="1" applyFont="1" applyBorder="1" applyAlignment="1">
      <alignment horizontal="right"/>
    </xf>
    <xf numFmtId="49" fontId="15" fillId="0" borderId="0" xfId="0" applyNumberFormat="1" applyFont="1" applyBorder="1" applyAlignment="1">
      <alignment horizontal="center"/>
    </xf>
    <xf numFmtId="0" fontId="15" fillId="0" borderId="0" xfId="0" applyFont="1" applyBorder="1" applyAlignment="1">
      <alignment wrapText="1"/>
    </xf>
    <xf numFmtId="0" fontId="15" fillId="0" borderId="0" xfId="0" applyFont="1" applyBorder="1" applyAlignment="1">
      <alignment horizontal="right"/>
    </xf>
    <xf numFmtId="49" fontId="4" fillId="0" borderId="0" xfId="0" applyNumberFormat="1"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right"/>
    </xf>
    <xf numFmtId="4" fontId="5" fillId="0" borderId="0" xfId="0" applyNumberFormat="1" applyFont="1" applyBorder="1" applyAlignment="1">
      <alignment horizontal="right"/>
    </xf>
    <xf numFmtId="43" fontId="4" fillId="0" borderId="0" xfId="1" applyFont="1" applyAlignment="1">
      <alignment horizontal="center"/>
    </xf>
    <xf numFmtId="0" fontId="5" fillId="0" borderId="0" xfId="0" applyFont="1" applyBorder="1" applyAlignment="1">
      <alignment wrapText="1"/>
    </xf>
    <xf numFmtId="0" fontId="16" fillId="0" borderId="0" xfId="0" applyFont="1" applyBorder="1"/>
    <xf numFmtId="0" fontId="16" fillId="0" borderId="0" xfId="0" applyFont="1" applyBorder="1" applyAlignment="1">
      <alignment horizontal="right"/>
    </xf>
    <xf numFmtId="4" fontId="16" fillId="0" borderId="0" xfId="0" applyNumberFormat="1" applyFont="1" applyBorder="1" applyAlignment="1">
      <alignment horizontal="right"/>
    </xf>
    <xf numFmtId="49" fontId="4" fillId="0" borderId="0" xfId="0" applyNumberFormat="1" applyFont="1" applyAlignment="1">
      <alignment horizontal="center"/>
    </xf>
    <xf numFmtId="0" fontId="4" fillId="0" borderId="0" xfId="0" applyFont="1" applyAlignment="1">
      <alignment horizontal="right"/>
    </xf>
    <xf numFmtId="4" fontId="4" fillId="0" borderId="0" xfId="0" applyNumberFormat="1" applyFont="1" applyAlignment="1">
      <alignment horizontal="right"/>
    </xf>
    <xf numFmtId="0" fontId="4" fillId="0" borderId="1" xfId="0" applyFont="1" applyFill="1" applyBorder="1" applyAlignment="1">
      <alignment wrapText="1"/>
    </xf>
    <xf numFmtId="0" fontId="4" fillId="0" borderId="11"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11" fillId="0" borderId="1" xfId="0" applyFont="1" applyFill="1" applyBorder="1" applyAlignment="1">
      <alignment horizontal="center" wrapText="1"/>
    </xf>
    <xf numFmtId="0" fontId="4" fillId="0" borderId="0" xfId="0" applyFont="1" applyBorder="1" applyAlignment="1">
      <alignment horizontal="center"/>
    </xf>
    <xf numFmtId="4" fontId="5" fillId="0" borderId="13" xfId="0" applyNumberFormat="1" applyFont="1" applyBorder="1" applyAlignment="1">
      <alignment horizontal="right"/>
    </xf>
    <xf numFmtId="0" fontId="4" fillId="0" borderId="0" xfId="0" applyFont="1" applyAlignment="1">
      <alignment horizontal="left" wrapText="1"/>
    </xf>
    <xf numFmtId="0" fontId="9" fillId="0" borderId="0" xfId="0" applyFont="1" applyAlignment="1">
      <alignment horizontal="center"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12"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Q107"/>
  <sheetViews>
    <sheetView tabSelected="1" topLeftCell="A88" zoomScale="80" zoomScaleNormal="80" zoomScaleSheetLayoutView="40" zoomScalePageLayoutView="59" workbookViewId="0">
      <selection activeCell="B105" sqref="B105:F105"/>
    </sheetView>
  </sheetViews>
  <sheetFormatPr defaultRowHeight="18" x14ac:dyDescent="0.25"/>
  <cols>
    <col min="1" max="1" width="6.25" style="78" customWidth="1"/>
    <col min="2" max="2" width="107.125" style="15" customWidth="1"/>
    <col min="3" max="3" width="9.125" style="79" customWidth="1"/>
    <col min="4" max="4" width="5.875" style="21" customWidth="1"/>
    <col min="5" max="5" width="12" style="21" customWidth="1"/>
    <col min="6" max="6" width="17.5" style="80" customWidth="1"/>
    <col min="7" max="16384" width="9" style="21"/>
  </cols>
  <sheetData>
    <row r="1" spans="1:17" x14ac:dyDescent="0.25">
      <c r="A1" s="55"/>
      <c r="B1" s="89" t="s">
        <v>13</v>
      </c>
      <c r="C1" s="89"/>
      <c r="D1" s="89"/>
      <c r="E1" s="89"/>
      <c r="F1" s="89"/>
    </row>
    <row r="2" spans="1:17" ht="22.5" customHeight="1" thickBot="1" x14ac:dyDescent="0.35">
      <c r="A2" s="55"/>
      <c r="B2" s="2"/>
      <c r="C2" s="56"/>
      <c r="D2" s="57"/>
      <c r="E2" s="1"/>
      <c r="F2" s="58"/>
    </row>
    <row r="3" spans="1:17" s="20" customFormat="1" ht="20.100000000000001" customHeight="1" thickBot="1" x14ac:dyDescent="0.3">
      <c r="A3" s="59" t="s">
        <v>53</v>
      </c>
      <c r="B3" s="32" t="s">
        <v>51</v>
      </c>
      <c r="C3" s="60" t="s">
        <v>0</v>
      </c>
      <c r="D3" s="61" t="s">
        <v>171</v>
      </c>
      <c r="E3" s="62" t="s">
        <v>172</v>
      </c>
      <c r="F3" s="63" t="s">
        <v>173</v>
      </c>
    </row>
    <row r="4" spans="1:17" s="20" customFormat="1" x14ac:dyDescent="0.25">
      <c r="A4" s="27"/>
      <c r="B4" s="28" t="s">
        <v>52</v>
      </c>
      <c r="C4" s="29"/>
      <c r="D4" s="30"/>
      <c r="E4" s="31"/>
      <c r="F4" s="19"/>
    </row>
    <row r="5" spans="1:17" s="3" customFormat="1" ht="409.5" x14ac:dyDescent="0.25">
      <c r="A5" s="49" t="s">
        <v>6</v>
      </c>
      <c r="B5" s="52" t="s">
        <v>187</v>
      </c>
      <c r="C5" s="82" t="s">
        <v>59</v>
      </c>
      <c r="D5" s="50">
        <v>17</v>
      </c>
      <c r="E5" s="51"/>
      <c r="F5" s="51">
        <f>D5*E5</f>
        <v>0</v>
      </c>
      <c r="Q5" s="3" t="s">
        <v>30</v>
      </c>
    </row>
    <row r="6" spans="1:17" s="3" customFormat="1" ht="54" x14ac:dyDescent="0.25">
      <c r="A6" s="39" t="s">
        <v>1</v>
      </c>
      <c r="B6" s="4" t="s">
        <v>188</v>
      </c>
      <c r="C6" s="83" t="s">
        <v>58</v>
      </c>
      <c r="D6" s="6">
        <v>12</v>
      </c>
      <c r="E6" s="7"/>
      <c r="F6" s="7">
        <f>D6*E6</f>
        <v>0</v>
      </c>
    </row>
    <row r="7" spans="1:17" s="3" customFormat="1" ht="72" x14ac:dyDescent="0.25">
      <c r="A7" s="39" t="s">
        <v>7</v>
      </c>
      <c r="B7" s="9" t="s">
        <v>176</v>
      </c>
      <c r="C7" s="83" t="s">
        <v>58</v>
      </c>
      <c r="D7" s="10">
        <v>12</v>
      </c>
      <c r="E7" s="11"/>
      <c r="F7" s="7">
        <f t="shared" ref="F7:F91" si="0">D7*E7</f>
        <v>0</v>
      </c>
    </row>
    <row r="8" spans="1:17" s="3" customFormat="1" ht="162" x14ac:dyDescent="0.25">
      <c r="A8" s="39" t="s">
        <v>8</v>
      </c>
      <c r="B8" s="9" t="s">
        <v>189</v>
      </c>
      <c r="C8" s="83" t="s">
        <v>174</v>
      </c>
      <c r="D8" s="10">
        <v>40</v>
      </c>
      <c r="E8" s="11"/>
      <c r="F8" s="7">
        <f>D8*E8</f>
        <v>0</v>
      </c>
    </row>
    <row r="9" spans="1:17" s="3" customFormat="1" ht="44.25" customHeight="1" x14ac:dyDescent="0.25">
      <c r="A9" s="39" t="s">
        <v>9</v>
      </c>
      <c r="B9" s="9" t="s">
        <v>190</v>
      </c>
      <c r="C9" s="83" t="s">
        <v>175</v>
      </c>
      <c r="D9" s="10">
        <v>30</v>
      </c>
      <c r="E9" s="11"/>
      <c r="F9" s="7">
        <f>D9*E9</f>
        <v>0</v>
      </c>
    </row>
    <row r="10" spans="1:17" s="3" customFormat="1" ht="72" customHeight="1" x14ac:dyDescent="0.25">
      <c r="A10" s="39" t="s">
        <v>10</v>
      </c>
      <c r="B10" s="9" t="s">
        <v>170</v>
      </c>
      <c r="C10" s="83" t="s">
        <v>174</v>
      </c>
      <c r="D10" s="10">
        <v>12</v>
      </c>
      <c r="E10" s="11"/>
      <c r="F10" s="7">
        <f t="shared" si="0"/>
        <v>0</v>
      </c>
    </row>
    <row r="11" spans="1:17" s="3" customFormat="1" ht="126" x14ac:dyDescent="0.25">
      <c r="A11" s="39" t="s">
        <v>11</v>
      </c>
      <c r="B11" s="26" t="s">
        <v>191</v>
      </c>
      <c r="C11" s="83" t="s">
        <v>174</v>
      </c>
      <c r="D11" s="10">
        <v>80</v>
      </c>
      <c r="E11" s="11"/>
      <c r="F11" s="7">
        <f t="shared" si="0"/>
        <v>0</v>
      </c>
    </row>
    <row r="12" spans="1:17" s="3" customFormat="1" ht="39" customHeight="1" x14ac:dyDescent="0.25">
      <c r="A12" s="39" t="s">
        <v>12</v>
      </c>
      <c r="B12" s="9" t="s">
        <v>192</v>
      </c>
      <c r="C12" s="83" t="s">
        <v>174</v>
      </c>
      <c r="D12" s="10">
        <v>20</v>
      </c>
      <c r="E12" s="11"/>
      <c r="F12" s="7">
        <f t="shared" si="0"/>
        <v>0</v>
      </c>
    </row>
    <row r="13" spans="1:17" s="3" customFormat="1" ht="36" x14ac:dyDescent="0.25">
      <c r="A13" s="53" t="s">
        <v>60</v>
      </c>
      <c r="B13" s="9" t="s">
        <v>177</v>
      </c>
      <c r="C13" s="83" t="s">
        <v>3</v>
      </c>
      <c r="D13" s="10">
        <v>6</v>
      </c>
      <c r="E13" s="11"/>
      <c r="F13" s="7">
        <f t="shared" si="0"/>
        <v>0</v>
      </c>
    </row>
    <row r="14" spans="1:17" s="3" customFormat="1" ht="60" customHeight="1" x14ac:dyDescent="0.25">
      <c r="A14" s="53" t="s">
        <v>61</v>
      </c>
      <c r="B14" s="9" t="s">
        <v>67</v>
      </c>
      <c r="C14" s="83" t="s">
        <v>58</v>
      </c>
      <c r="D14" s="10">
        <v>12</v>
      </c>
      <c r="E14" s="11"/>
      <c r="F14" s="7">
        <f t="shared" si="0"/>
        <v>0</v>
      </c>
    </row>
    <row r="15" spans="1:17" s="3" customFormat="1" ht="90" customHeight="1" x14ac:dyDescent="0.25">
      <c r="A15" s="53" t="s">
        <v>62</v>
      </c>
      <c r="B15" s="9" t="s">
        <v>178</v>
      </c>
      <c r="C15" s="83" t="s">
        <v>58</v>
      </c>
      <c r="D15" s="10">
        <v>12</v>
      </c>
      <c r="E15" s="11"/>
      <c r="F15" s="7">
        <f t="shared" si="0"/>
        <v>0</v>
      </c>
    </row>
    <row r="16" spans="1:17" s="3" customFormat="1" ht="92.45" customHeight="1" x14ac:dyDescent="0.25">
      <c r="A16" s="53" t="s">
        <v>63</v>
      </c>
      <c r="B16" s="26" t="s">
        <v>68</v>
      </c>
      <c r="C16" s="83" t="s">
        <v>3</v>
      </c>
      <c r="D16" s="6">
        <v>52</v>
      </c>
      <c r="E16" s="11"/>
      <c r="F16" s="7">
        <f t="shared" si="0"/>
        <v>0</v>
      </c>
    </row>
    <row r="17" spans="1:7" s="3" customFormat="1" ht="21" customHeight="1" x14ac:dyDescent="0.25">
      <c r="A17" s="53" t="s">
        <v>64</v>
      </c>
      <c r="B17" s="26" t="s">
        <v>193</v>
      </c>
      <c r="C17" s="83" t="s">
        <v>174</v>
      </c>
      <c r="D17" s="6">
        <v>90</v>
      </c>
      <c r="E17" s="11"/>
      <c r="F17" s="7">
        <f t="shared" si="0"/>
        <v>0</v>
      </c>
    </row>
    <row r="18" spans="1:7" s="3" customFormat="1" ht="30.6" customHeight="1" x14ac:dyDescent="0.25">
      <c r="A18" s="39"/>
      <c r="B18" s="38" t="s">
        <v>54</v>
      </c>
      <c r="C18" s="5"/>
      <c r="D18" s="10"/>
      <c r="E18" s="11"/>
      <c r="F18" s="7"/>
    </row>
    <row r="19" spans="1:7" ht="180" x14ac:dyDescent="0.25">
      <c r="A19" s="54" t="s">
        <v>65</v>
      </c>
      <c r="B19" s="81" t="s">
        <v>194</v>
      </c>
      <c r="C19" s="16" t="s">
        <v>4</v>
      </c>
      <c r="D19" s="17">
        <v>1</v>
      </c>
      <c r="E19" s="23"/>
      <c r="F19" s="23">
        <f>D19*E19</f>
        <v>0</v>
      </c>
      <c r="G19" s="20"/>
    </row>
    <row r="20" spans="1:7" s="3" customFormat="1" ht="55.15" customHeight="1" x14ac:dyDescent="0.25">
      <c r="A20" s="53" t="s">
        <v>66</v>
      </c>
      <c r="B20" s="9" t="s">
        <v>179</v>
      </c>
      <c r="C20" s="83" t="s">
        <v>4</v>
      </c>
      <c r="D20" s="10">
        <v>1</v>
      </c>
      <c r="E20" s="11"/>
      <c r="F20" s="7">
        <f t="shared" si="0"/>
        <v>0</v>
      </c>
    </row>
    <row r="21" spans="1:7" s="3" customFormat="1" ht="57.6" customHeight="1" x14ac:dyDescent="0.25">
      <c r="A21" s="53" t="s">
        <v>70</v>
      </c>
      <c r="B21" s="9" t="s">
        <v>24</v>
      </c>
      <c r="C21" s="83" t="s">
        <v>3</v>
      </c>
      <c r="D21" s="10">
        <v>12</v>
      </c>
      <c r="E21" s="11"/>
      <c r="F21" s="7">
        <f t="shared" si="0"/>
        <v>0</v>
      </c>
    </row>
    <row r="22" spans="1:7" s="3" customFormat="1" x14ac:dyDescent="0.25">
      <c r="A22" s="53" t="s">
        <v>71</v>
      </c>
      <c r="B22" s="9" t="s">
        <v>195</v>
      </c>
      <c r="C22" s="83" t="s">
        <v>3</v>
      </c>
      <c r="D22" s="10">
        <v>12</v>
      </c>
      <c r="E22" s="11"/>
      <c r="F22" s="7">
        <f t="shared" si="0"/>
        <v>0</v>
      </c>
    </row>
    <row r="23" spans="1:7" s="3" customFormat="1" ht="36" x14ac:dyDescent="0.25">
      <c r="A23" s="53" t="s">
        <v>72</v>
      </c>
      <c r="B23" s="9" t="s">
        <v>196</v>
      </c>
      <c r="C23" s="83" t="s">
        <v>3</v>
      </c>
      <c r="D23" s="10">
        <v>15</v>
      </c>
      <c r="E23" s="11"/>
      <c r="F23" s="7">
        <f t="shared" si="0"/>
        <v>0</v>
      </c>
    </row>
    <row r="24" spans="1:7" s="3" customFormat="1" ht="234" x14ac:dyDescent="0.25">
      <c r="A24" s="53" t="s">
        <v>73</v>
      </c>
      <c r="B24" s="9" t="s">
        <v>79</v>
      </c>
      <c r="C24" s="83" t="s">
        <v>4</v>
      </c>
      <c r="D24" s="10">
        <v>2</v>
      </c>
      <c r="E24" s="11"/>
      <c r="F24" s="7">
        <f t="shared" si="0"/>
        <v>0</v>
      </c>
    </row>
    <row r="25" spans="1:7" s="3" customFormat="1" ht="43.15" customHeight="1" x14ac:dyDescent="0.25">
      <c r="A25" s="53" t="s">
        <v>74</v>
      </c>
      <c r="B25" s="9" t="s">
        <v>29</v>
      </c>
      <c r="C25" s="83" t="s">
        <v>3</v>
      </c>
      <c r="D25" s="10">
        <v>3</v>
      </c>
      <c r="E25" s="11"/>
      <c r="F25" s="7">
        <f t="shared" si="0"/>
        <v>0</v>
      </c>
    </row>
    <row r="26" spans="1:7" s="3" customFormat="1" ht="130.15" customHeight="1" x14ac:dyDescent="0.25">
      <c r="A26" s="53" t="s">
        <v>75</v>
      </c>
      <c r="B26" s="9" t="s">
        <v>69</v>
      </c>
      <c r="C26" s="83" t="s">
        <v>3</v>
      </c>
      <c r="D26" s="10">
        <v>1</v>
      </c>
      <c r="E26" s="11"/>
      <c r="F26" s="7">
        <f t="shared" si="0"/>
        <v>0</v>
      </c>
    </row>
    <row r="27" spans="1:7" s="3" customFormat="1" ht="37.5" customHeight="1" x14ac:dyDescent="0.25">
      <c r="A27" s="53" t="s">
        <v>76</v>
      </c>
      <c r="B27" s="9" t="s">
        <v>33</v>
      </c>
      <c r="C27" s="83" t="s">
        <v>3</v>
      </c>
      <c r="D27" s="10">
        <v>1</v>
      </c>
      <c r="E27" s="11"/>
      <c r="F27" s="7">
        <f t="shared" si="0"/>
        <v>0</v>
      </c>
    </row>
    <row r="28" spans="1:7" ht="38.25" customHeight="1" x14ac:dyDescent="0.25">
      <c r="A28" s="54" t="s">
        <v>77</v>
      </c>
      <c r="B28" s="22" t="s">
        <v>45</v>
      </c>
      <c r="C28" s="84" t="s">
        <v>3</v>
      </c>
      <c r="D28" s="17">
        <v>2</v>
      </c>
      <c r="E28" s="23"/>
      <c r="F28" s="19">
        <f>D28*E28</f>
        <v>0</v>
      </c>
      <c r="G28" s="20"/>
    </row>
    <row r="29" spans="1:7" s="3" customFormat="1" ht="180" x14ac:dyDescent="0.25">
      <c r="A29" s="53" t="s">
        <v>78</v>
      </c>
      <c r="B29" s="9" t="s">
        <v>180</v>
      </c>
      <c r="C29" s="83" t="s">
        <v>3</v>
      </c>
      <c r="D29" s="10">
        <v>12</v>
      </c>
      <c r="E29" s="11"/>
      <c r="F29" s="7">
        <f t="shared" si="0"/>
        <v>0</v>
      </c>
    </row>
    <row r="30" spans="1:7" s="3" customFormat="1" ht="39.6" customHeight="1" x14ac:dyDescent="0.25">
      <c r="A30" s="53" t="s">
        <v>81</v>
      </c>
      <c r="B30" s="9" t="s">
        <v>80</v>
      </c>
      <c r="C30" s="83" t="s">
        <v>3</v>
      </c>
      <c r="D30" s="10">
        <v>210</v>
      </c>
      <c r="E30" s="11"/>
      <c r="F30" s="8">
        <f>D30*E30</f>
        <v>0</v>
      </c>
    </row>
    <row r="31" spans="1:7" s="3" customFormat="1" ht="72" x14ac:dyDescent="0.25">
      <c r="A31" s="53" t="s">
        <v>82</v>
      </c>
      <c r="B31" s="9" t="s">
        <v>181</v>
      </c>
      <c r="C31" s="83" t="s">
        <v>3</v>
      </c>
      <c r="D31" s="10">
        <v>1</v>
      </c>
      <c r="E31" s="11"/>
      <c r="F31" s="8">
        <f t="shared" si="0"/>
        <v>0</v>
      </c>
    </row>
    <row r="32" spans="1:7" s="3" customFormat="1" ht="234" customHeight="1" x14ac:dyDescent="0.25">
      <c r="A32" s="53" t="s">
        <v>83</v>
      </c>
      <c r="B32" s="9" t="s">
        <v>84</v>
      </c>
      <c r="C32" s="83" t="s">
        <v>4</v>
      </c>
      <c r="D32" s="10">
        <v>1</v>
      </c>
      <c r="E32" s="11"/>
      <c r="F32" s="7">
        <f t="shared" si="0"/>
        <v>0</v>
      </c>
    </row>
    <row r="33" spans="1:6" s="3" customFormat="1" ht="73.150000000000006" customHeight="1" x14ac:dyDescent="0.25">
      <c r="A33" s="53" t="s">
        <v>85</v>
      </c>
      <c r="B33" s="9" t="s">
        <v>86</v>
      </c>
      <c r="C33" s="83" t="s">
        <v>3</v>
      </c>
      <c r="D33" s="10">
        <v>1</v>
      </c>
      <c r="E33" s="11"/>
      <c r="F33" s="7">
        <f t="shared" si="0"/>
        <v>0</v>
      </c>
    </row>
    <row r="34" spans="1:6" s="3" customFormat="1" ht="93.6" customHeight="1" x14ac:dyDescent="0.25">
      <c r="A34" s="53" t="s">
        <v>87</v>
      </c>
      <c r="B34" s="9" t="s">
        <v>88</v>
      </c>
      <c r="C34" s="83" t="s">
        <v>4</v>
      </c>
      <c r="D34" s="10">
        <v>4</v>
      </c>
      <c r="E34" s="11"/>
      <c r="F34" s="8">
        <f t="shared" si="0"/>
        <v>0</v>
      </c>
    </row>
    <row r="35" spans="1:6" s="3" customFormat="1" ht="36" x14ac:dyDescent="0.25">
      <c r="A35" s="53" t="s">
        <v>89</v>
      </c>
      <c r="B35" s="9" t="s">
        <v>91</v>
      </c>
      <c r="C35" s="83" t="s">
        <v>3</v>
      </c>
      <c r="D35" s="10">
        <v>6</v>
      </c>
      <c r="E35" s="11"/>
      <c r="F35" s="8">
        <f t="shared" si="0"/>
        <v>0</v>
      </c>
    </row>
    <row r="36" spans="1:6" s="3" customFormat="1" ht="56.25" customHeight="1" x14ac:dyDescent="0.25">
      <c r="A36" s="53" t="s">
        <v>90</v>
      </c>
      <c r="B36" s="9" t="s">
        <v>92</v>
      </c>
      <c r="C36" s="83" t="s">
        <v>3</v>
      </c>
      <c r="D36" s="10">
        <v>20</v>
      </c>
      <c r="E36" s="11"/>
      <c r="F36" s="8">
        <f t="shared" si="0"/>
        <v>0</v>
      </c>
    </row>
    <row r="37" spans="1:6" s="3" customFormat="1" ht="60.75" customHeight="1" x14ac:dyDescent="0.25">
      <c r="A37" s="39"/>
      <c r="B37" s="9" t="s">
        <v>14</v>
      </c>
      <c r="C37" s="5"/>
      <c r="D37" s="12"/>
      <c r="E37" s="13"/>
      <c r="F37" s="8"/>
    </row>
    <row r="38" spans="1:6" s="3" customFormat="1" ht="20.100000000000001" customHeight="1" x14ac:dyDescent="0.25">
      <c r="A38" s="53" t="s">
        <v>93</v>
      </c>
      <c r="B38" s="9" t="s">
        <v>99</v>
      </c>
      <c r="C38" s="83" t="s">
        <v>3</v>
      </c>
      <c r="D38" s="14">
        <v>350</v>
      </c>
      <c r="E38" s="13"/>
      <c r="F38" s="8">
        <f t="shared" si="0"/>
        <v>0</v>
      </c>
    </row>
    <row r="39" spans="1:6" s="3" customFormat="1" x14ac:dyDescent="0.25">
      <c r="A39" s="53" t="s">
        <v>94</v>
      </c>
      <c r="B39" s="9" t="s">
        <v>17</v>
      </c>
      <c r="C39" s="83" t="s">
        <v>3</v>
      </c>
      <c r="D39" s="14">
        <v>350</v>
      </c>
      <c r="E39" s="13"/>
      <c r="F39" s="8">
        <f t="shared" si="0"/>
        <v>0</v>
      </c>
    </row>
    <row r="40" spans="1:6" s="3" customFormat="1" ht="20.100000000000001" customHeight="1" x14ac:dyDescent="0.25">
      <c r="A40" s="53" t="s">
        <v>95</v>
      </c>
      <c r="B40" s="9" t="s">
        <v>15</v>
      </c>
      <c r="C40" s="83" t="s">
        <v>3</v>
      </c>
      <c r="D40" s="14">
        <v>60</v>
      </c>
      <c r="E40" s="13"/>
      <c r="F40" s="8">
        <f t="shared" si="0"/>
        <v>0</v>
      </c>
    </row>
    <row r="41" spans="1:6" s="3" customFormat="1" ht="20.100000000000001" customHeight="1" x14ac:dyDescent="0.25">
      <c r="A41" s="53" t="s">
        <v>96</v>
      </c>
      <c r="B41" s="9" t="s">
        <v>16</v>
      </c>
      <c r="C41" s="83" t="s">
        <v>3</v>
      </c>
      <c r="D41" s="14">
        <v>50</v>
      </c>
      <c r="E41" s="13"/>
      <c r="F41" s="8">
        <f t="shared" si="0"/>
        <v>0</v>
      </c>
    </row>
    <row r="42" spans="1:6" s="3" customFormat="1" x14ac:dyDescent="0.25">
      <c r="A42" s="53" t="s">
        <v>97</v>
      </c>
      <c r="B42" s="9" t="s">
        <v>31</v>
      </c>
      <c r="C42" s="83" t="s">
        <v>3</v>
      </c>
      <c r="D42" s="14">
        <v>30</v>
      </c>
      <c r="E42" s="13"/>
      <c r="F42" s="8">
        <f t="shared" si="0"/>
        <v>0</v>
      </c>
    </row>
    <row r="43" spans="1:6" s="3" customFormat="1" x14ac:dyDescent="0.25">
      <c r="A43" s="53" t="s">
        <v>98</v>
      </c>
      <c r="B43" s="9" t="s">
        <v>32</v>
      </c>
      <c r="C43" s="83" t="s">
        <v>3</v>
      </c>
      <c r="D43" s="14">
        <v>50</v>
      </c>
      <c r="E43" s="13"/>
      <c r="F43" s="8">
        <f t="shared" si="0"/>
        <v>0</v>
      </c>
    </row>
    <row r="44" spans="1:6" s="3" customFormat="1" ht="126" x14ac:dyDescent="0.25">
      <c r="A44" s="39"/>
      <c r="B44" s="9" t="s">
        <v>100</v>
      </c>
      <c r="C44" s="83"/>
      <c r="D44" s="10"/>
      <c r="E44" s="11"/>
      <c r="F44" s="8"/>
    </row>
    <row r="45" spans="1:6" s="3" customFormat="1" ht="54" x14ac:dyDescent="0.25">
      <c r="A45" s="53" t="s">
        <v>101</v>
      </c>
      <c r="B45" s="9" t="s">
        <v>120</v>
      </c>
      <c r="C45" s="83" t="s">
        <v>3</v>
      </c>
      <c r="D45" s="10">
        <v>2</v>
      </c>
      <c r="E45" s="11"/>
      <c r="F45" s="8">
        <f t="shared" si="0"/>
        <v>0</v>
      </c>
    </row>
    <row r="46" spans="1:6" s="3" customFormat="1" x14ac:dyDescent="0.25">
      <c r="A46" s="53" t="s">
        <v>102</v>
      </c>
      <c r="B46" s="9" t="s">
        <v>182</v>
      </c>
      <c r="C46" s="83" t="s">
        <v>3</v>
      </c>
      <c r="D46" s="10">
        <v>2</v>
      </c>
      <c r="E46" s="7"/>
      <c r="F46" s="8">
        <f t="shared" si="0"/>
        <v>0</v>
      </c>
    </row>
    <row r="47" spans="1:6" s="3" customFormat="1" x14ac:dyDescent="0.25">
      <c r="A47" s="39" t="s">
        <v>103</v>
      </c>
      <c r="B47" s="9" t="s">
        <v>183</v>
      </c>
      <c r="C47" s="83" t="s">
        <v>3</v>
      </c>
      <c r="D47" s="10">
        <v>2</v>
      </c>
      <c r="E47" s="11"/>
      <c r="F47" s="8">
        <f t="shared" si="0"/>
        <v>0</v>
      </c>
    </row>
    <row r="48" spans="1:6" s="3" customFormat="1" ht="92.25" customHeight="1" x14ac:dyDescent="0.25">
      <c r="A48" s="53" t="s">
        <v>104</v>
      </c>
      <c r="B48" s="9" t="s">
        <v>184</v>
      </c>
      <c r="C48" s="83" t="s">
        <v>3</v>
      </c>
      <c r="D48" s="10">
        <v>1</v>
      </c>
      <c r="E48" s="11"/>
      <c r="F48" s="8">
        <f t="shared" si="0"/>
        <v>0</v>
      </c>
    </row>
    <row r="49" spans="1:9" s="3" customFormat="1" ht="39.6" customHeight="1" x14ac:dyDescent="0.25">
      <c r="A49" s="53" t="s">
        <v>105</v>
      </c>
      <c r="B49" s="33" t="s">
        <v>121</v>
      </c>
      <c r="C49" s="83" t="s">
        <v>5</v>
      </c>
      <c r="D49" s="10">
        <v>4</v>
      </c>
      <c r="E49" s="11"/>
      <c r="F49" s="8">
        <f t="shared" si="0"/>
        <v>0</v>
      </c>
    </row>
    <row r="50" spans="1:9" s="3" customFormat="1" ht="37.15" customHeight="1" x14ac:dyDescent="0.25">
      <c r="A50" s="53" t="s">
        <v>106</v>
      </c>
      <c r="B50" s="9" t="s">
        <v>185</v>
      </c>
      <c r="C50" s="83" t="s">
        <v>2</v>
      </c>
      <c r="D50" s="10">
        <v>305</v>
      </c>
      <c r="E50" s="11"/>
      <c r="F50" s="8">
        <f t="shared" si="0"/>
        <v>0</v>
      </c>
    </row>
    <row r="51" spans="1:9" s="15" customFormat="1" x14ac:dyDescent="0.25">
      <c r="A51" s="53" t="s">
        <v>107</v>
      </c>
      <c r="B51" s="9" t="s">
        <v>122</v>
      </c>
      <c r="C51" s="83" t="s">
        <v>2</v>
      </c>
      <c r="D51" s="10">
        <v>200</v>
      </c>
      <c r="E51" s="11"/>
      <c r="F51" s="8">
        <f t="shared" si="0"/>
        <v>0</v>
      </c>
      <c r="G51" s="3"/>
    </row>
    <row r="52" spans="1:9" s="15" customFormat="1" ht="54" x14ac:dyDescent="0.25">
      <c r="A52" s="53" t="s">
        <v>108</v>
      </c>
      <c r="B52" s="9" t="s">
        <v>123</v>
      </c>
      <c r="C52" s="83" t="s">
        <v>4</v>
      </c>
      <c r="D52" s="10">
        <v>1</v>
      </c>
      <c r="E52" s="11"/>
      <c r="F52" s="8">
        <f t="shared" si="0"/>
        <v>0</v>
      </c>
      <c r="G52" s="3"/>
    </row>
    <row r="53" spans="1:9" s="15" customFormat="1" ht="36" x14ac:dyDescent="0.25">
      <c r="A53" s="53" t="s">
        <v>109</v>
      </c>
      <c r="B53" s="9" t="s">
        <v>18</v>
      </c>
      <c r="C53" s="83" t="s">
        <v>2</v>
      </c>
      <c r="D53" s="10">
        <v>22</v>
      </c>
      <c r="E53" s="7"/>
      <c r="F53" s="8">
        <f>D53*E53</f>
        <v>0</v>
      </c>
      <c r="G53" s="3"/>
    </row>
    <row r="54" spans="1:9" s="15" customFormat="1" ht="54" customHeight="1" x14ac:dyDescent="0.25">
      <c r="A54" s="53" t="s">
        <v>110</v>
      </c>
      <c r="B54" s="9" t="s">
        <v>125</v>
      </c>
      <c r="C54" s="83" t="s">
        <v>3</v>
      </c>
      <c r="D54" s="10">
        <v>24</v>
      </c>
      <c r="E54" s="7"/>
      <c r="F54" s="8">
        <f t="shared" si="0"/>
        <v>0</v>
      </c>
      <c r="G54" s="3"/>
    </row>
    <row r="55" spans="1:9" s="15" customFormat="1" ht="40.15" customHeight="1" x14ac:dyDescent="0.25">
      <c r="A55" s="39" t="s">
        <v>111</v>
      </c>
      <c r="B55" s="9" t="s">
        <v>124</v>
      </c>
      <c r="C55" s="83" t="s">
        <v>3</v>
      </c>
      <c r="D55" s="10">
        <v>22</v>
      </c>
      <c r="E55" s="7"/>
      <c r="F55" s="8">
        <f t="shared" si="0"/>
        <v>0</v>
      </c>
      <c r="G55" s="3"/>
    </row>
    <row r="56" spans="1:9" s="15" customFormat="1" ht="38.450000000000003" customHeight="1" x14ac:dyDescent="0.25">
      <c r="A56" s="53" t="s">
        <v>112</v>
      </c>
      <c r="B56" s="9" t="s">
        <v>47</v>
      </c>
      <c r="C56" s="83" t="s">
        <v>3</v>
      </c>
      <c r="D56" s="10">
        <v>1</v>
      </c>
      <c r="E56" s="11"/>
      <c r="F56" s="8">
        <f t="shared" si="0"/>
        <v>0</v>
      </c>
      <c r="G56" s="3"/>
    </row>
    <row r="57" spans="1:9" s="15" customFormat="1" x14ac:dyDescent="0.25">
      <c r="A57" s="39" t="s">
        <v>113</v>
      </c>
      <c r="B57" s="9" t="s">
        <v>48</v>
      </c>
      <c r="C57" s="83" t="s">
        <v>3</v>
      </c>
      <c r="D57" s="10">
        <v>3</v>
      </c>
      <c r="E57" s="11"/>
      <c r="F57" s="8">
        <f t="shared" si="0"/>
        <v>0</v>
      </c>
      <c r="G57" s="3"/>
    </row>
    <row r="58" spans="1:9" s="15" customFormat="1" ht="147.75" customHeight="1" x14ac:dyDescent="0.25">
      <c r="A58" s="39" t="s">
        <v>114</v>
      </c>
      <c r="B58" s="9" t="s">
        <v>126</v>
      </c>
      <c r="C58" s="83" t="s">
        <v>4</v>
      </c>
      <c r="D58" s="10">
        <v>1</v>
      </c>
      <c r="E58" s="11"/>
      <c r="F58" s="7">
        <f t="shared" si="0"/>
        <v>0</v>
      </c>
      <c r="G58" s="3"/>
      <c r="I58" s="42"/>
    </row>
    <row r="59" spans="1:9" s="15" customFormat="1" ht="57" customHeight="1" x14ac:dyDescent="0.25">
      <c r="A59" s="39" t="s">
        <v>115</v>
      </c>
      <c r="B59" s="9" t="s">
        <v>127</v>
      </c>
      <c r="C59" s="83" t="s">
        <v>3</v>
      </c>
      <c r="D59" s="10">
        <v>1</v>
      </c>
      <c r="E59" s="11"/>
      <c r="F59" s="8">
        <f t="shared" si="0"/>
        <v>0</v>
      </c>
      <c r="G59" s="3"/>
    </row>
    <row r="60" spans="1:9" s="37" customFormat="1" ht="56.45" customHeight="1" x14ac:dyDescent="0.25">
      <c r="A60" s="44" t="s">
        <v>116</v>
      </c>
      <c r="B60" s="45" t="s">
        <v>128</v>
      </c>
      <c r="C60" s="85" t="s">
        <v>3</v>
      </c>
      <c r="D60" s="46">
        <v>1</v>
      </c>
      <c r="E60" s="47"/>
      <c r="F60" s="48">
        <f t="shared" si="0"/>
        <v>0</v>
      </c>
      <c r="G60" s="43"/>
      <c r="H60" s="41"/>
    </row>
    <row r="61" spans="1:9" s="15" customFormat="1" ht="23.45" customHeight="1" x14ac:dyDescent="0.25">
      <c r="A61" s="39" t="s">
        <v>117</v>
      </c>
      <c r="B61" s="9" t="s">
        <v>19</v>
      </c>
      <c r="C61" s="83" t="s">
        <v>3</v>
      </c>
      <c r="D61" s="10">
        <v>2</v>
      </c>
      <c r="E61" s="11"/>
      <c r="F61" s="8">
        <f t="shared" si="0"/>
        <v>0</v>
      </c>
      <c r="G61" s="3"/>
    </row>
    <row r="62" spans="1:9" s="15" customFormat="1" ht="89.45" customHeight="1" x14ac:dyDescent="0.25">
      <c r="A62" s="39" t="s">
        <v>118</v>
      </c>
      <c r="B62" s="9" t="s">
        <v>129</v>
      </c>
      <c r="C62" s="83" t="s">
        <v>3</v>
      </c>
      <c r="D62" s="10">
        <v>8</v>
      </c>
      <c r="E62" s="11"/>
      <c r="F62" s="7">
        <f t="shared" si="0"/>
        <v>0</v>
      </c>
      <c r="G62" s="3"/>
    </row>
    <row r="63" spans="1:9" s="15" customFormat="1" ht="91.15" customHeight="1" x14ac:dyDescent="0.25">
      <c r="A63" s="39" t="s">
        <v>119</v>
      </c>
      <c r="B63" s="9" t="s">
        <v>130</v>
      </c>
      <c r="C63" s="83" t="s">
        <v>3</v>
      </c>
      <c r="D63" s="10">
        <v>8</v>
      </c>
      <c r="E63" s="11"/>
      <c r="F63" s="8">
        <f t="shared" si="0"/>
        <v>0</v>
      </c>
      <c r="G63" s="3"/>
    </row>
    <row r="64" spans="1:9" s="15" customFormat="1" x14ac:dyDescent="0.25">
      <c r="A64" s="39" t="s">
        <v>135</v>
      </c>
      <c r="B64" s="9" t="s">
        <v>20</v>
      </c>
      <c r="C64" s="83" t="s">
        <v>2</v>
      </c>
      <c r="D64" s="10">
        <v>305</v>
      </c>
      <c r="E64" s="11"/>
      <c r="F64" s="8">
        <f t="shared" si="0"/>
        <v>0</v>
      </c>
      <c r="G64" s="3"/>
    </row>
    <row r="65" spans="1:7" s="15" customFormat="1" x14ac:dyDescent="0.25">
      <c r="A65" s="39" t="s">
        <v>134</v>
      </c>
      <c r="B65" s="9" t="s">
        <v>21</v>
      </c>
      <c r="C65" s="83" t="s">
        <v>3</v>
      </c>
      <c r="D65" s="10">
        <v>4</v>
      </c>
      <c r="E65" s="11"/>
      <c r="F65" s="8">
        <f t="shared" si="0"/>
        <v>0</v>
      </c>
      <c r="G65" s="3"/>
    </row>
    <row r="66" spans="1:7" s="15" customFormat="1" ht="35.450000000000003" customHeight="1" x14ac:dyDescent="0.25">
      <c r="A66" s="39" t="s">
        <v>133</v>
      </c>
      <c r="B66" s="9" t="s">
        <v>22</v>
      </c>
      <c r="C66" s="83" t="s">
        <v>3</v>
      </c>
      <c r="D66" s="10">
        <v>1</v>
      </c>
      <c r="E66" s="11"/>
      <c r="F66" s="8">
        <f t="shared" si="0"/>
        <v>0</v>
      </c>
      <c r="G66" s="3"/>
    </row>
    <row r="67" spans="1:7" s="15" customFormat="1" ht="72" x14ac:dyDescent="0.25">
      <c r="A67" s="53" t="s">
        <v>132</v>
      </c>
      <c r="B67" s="9" t="s">
        <v>131</v>
      </c>
      <c r="C67" s="83" t="s">
        <v>4</v>
      </c>
      <c r="D67" s="10">
        <v>1</v>
      </c>
      <c r="E67" s="11"/>
      <c r="F67" s="8">
        <f>D67*E67</f>
        <v>0</v>
      </c>
      <c r="G67" s="3"/>
    </row>
    <row r="68" spans="1:7" s="15" customFormat="1" ht="126" x14ac:dyDescent="0.25">
      <c r="A68" s="39" t="s">
        <v>136</v>
      </c>
      <c r="B68" s="9" t="s">
        <v>34</v>
      </c>
      <c r="C68" s="83" t="s">
        <v>2</v>
      </c>
      <c r="D68" s="10">
        <v>12</v>
      </c>
      <c r="E68" s="11"/>
      <c r="F68" s="8">
        <f t="shared" si="0"/>
        <v>0</v>
      </c>
      <c r="G68" s="3"/>
    </row>
    <row r="69" spans="1:7" s="15" customFormat="1" ht="113.45" customHeight="1" x14ac:dyDescent="0.25">
      <c r="A69" s="39" t="s">
        <v>137</v>
      </c>
      <c r="B69" s="9" t="s">
        <v>50</v>
      </c>
      <c r="C69" s="83" t="s">
        <v>4</v>
      </c>
      <c r="D69" s="10">
        <v>1</v>
      </c>
      <c r="E69" s="11"/>
      <c r="F69" s="8">
        <f t="shared" si="0"/>
        <v>0</v>
      </c>
      <c r="G69" s="3"/>
    </row>
    <row r="70" spans="1:7" s="15" customFormat="1" ht="20.100000000000001" customHeight="1" x14ac:dyDescent="0.25">
      <c r="A70" s="39" t="s">
        <v>138</v>
      </c>
      <c r="B70" s="9" t="s">
        <v>23</v>
      </c>
      <c r="C70" s="83" t="s">
        <v>2</v>
      </c>
      <c r="D70" s="10">
        <v>250</v>
      </c>
      <c r="E70" s="11"/>
      <c r="F70" s="8">
        <f t="shared" si="0"/>
        <v>0</v>
      </c>
      <c r="G70" s="3"/>
    </row>
    <row r="71" spans="1:7" s="15" customFormat="1" ht="20.100000000000001" customHeight="1" x14ac:dyDescent="0.25">
      <c r="A71" s="39" t="s">
        <v>139</v>
      </c>
      <c r="B71" s="15" t="s">
        <v>27</v>
      </c>
      <c r="C71" s="83" t="s">
        <v>3</v>
      </c>
      <c r="D71" s="10">
        <v>250</v>
      </c>
      <c r="E71" s="11"/>
      <c r="F71" s="8">
        <f t="shared" si="0"/>
        <v>0</v>
      </c>
      <c r="G71" s="3"/>
    </row>
    <row r="72" spans="1:7" s="15" customFormat="1" ht="20.100000000000001" customHeight="1" x14ac:dyDescent="0.25">
      <c r="A72" s="39" t="s">
        <v>140</v>
      </c>
      <c r="B72" s="9" t="s">
        <v>28</v>
      </c>
      <c r="C72" s="83" t="s">
        <v>3</v>
      </c>
      <c r="D72" s="10">
        <v>250</v>
      </c>
      <c r="E72" s="11"/>
      <c r="F72" s="8">
        <f t="shared" si="0"/>
        <v>0</v>
      </c>
      <c r="G72" s="3"/>
    </row>
    <row r="73" spans="1:7" s="15" customFormat="1" ht="20.100000000000001" customHeight="1" x14ac:dyDescent="0.25">
      <c r="A73" s="39" t="s">
        <v>141</v>
      </c>
      <c r="B73" s="9" t="s">
        <v>35</v>
      </c>
      <c r="C73" s="83" t="s">
        <v>3</v>
      </c>
      <c r="D73" s="10">
        <v>40</v>
      </c>
      <c r="E73" s="11"/>
      <c r="F73" s="8">
        <f t="shared" si="0"/>
        <v>0</v>
      </c>
      <c r="G73" s="3"/>
    </row>
    <row r="74" spans="1:7" ht="124.9" customHeight="1" x14ac:dyDescent="0.25">
      <c r="A74" s="40" t="s">
        <v>142</v>
      </c>
      <c r="B74" s="22" t="s">
        <v>186</v>
      </c>
      <c r="C74" s="84" t="s">
        <v>3</v>
      </c>
      <c r="D74" s="17">
        <v>1</v>
      </c>
      <c r="E74" s="23"/>
      <c r="F74" s="19">
        <f>D74*E74</f>
        <v>0</v>
      </c>
      <c r="G74" s="20"/>
    </row>
    <row r="75" spans="1:7" s="15" customFormat="1" ht="24" customHeight="1" x14ac:dyDescent="0.25">
      <c r="A75" s="39"/>
      <c r="B75" s="9" t="s">
        <v>55</v>
      </c>
      <c r="C75" s="83"/>
      <c r="D75" s="10"/>
      <c r="E75" s="11"/>
      <c r="F75" s="8"/>
      <c r="G75" s="3"/>
    </row>
    <row r="76" spans="1:7" ht="20.100000000000001" customHeight="1" x14ac:dyDescent="0.25">
      <c r="A76" s="40" t="s">
        <v>143</v>
      </c>
      <c r="B76" s="34" t="s">
        <v>158</v>
      </c>
      <c r="C76" s="84" t="s">
        <v>3</v>
      </c>
      <c r="D76" s="17">
        <v>60</v>
      </c>
      <c r="E76" s="18"/>
      <c r="F76" s="19">
        <f t="shared" si="0"/>
        <v>0</v>
      </c>
      <c r="G76" s="20"/>
    </row>
    <row r="77" spans="1:7" ht="20.100000000000001" customHeight="1" x14ac:dyDescent="0.25">
      <c r="A77" s="40" t="s">
        <v>144</v>
      </c>
      <c r="B77" s="34" t="s">
        <v>37</v>
      </c>
      <c r="C77" s="84" t="s">
        <v>3</v>
      </c>
      <c r="D77" s="17">
        <v>100</v>
      </c>
      <c r="E77" s="18"/>
      <c r="F77" s="19">
        <f t="shared" si="0"/>
        <v>0</v>
      </c>
      <c r="G77" s="20"/>
    </row>
    <row r="78" spans="1:7" ht="20.100000000000001" customHeight="1" x14ac:dyDescent="0.25">
      <c r="A78" s="40" t="s">
        <v>145</v>
      </c>
      <c r="B78" s="34" t="s">
        <v>41</v>
      </c>
      <c r="C78" s="84" t="s">
        <v>3</v>
      </c>
      <c r="D78" s="17">
        <v>100</v>
      </c>
      <c r="E78" s="18"/>
      <c r="F78" s="19">
        <f t="shared" si="0"/>
        <v>0</v>
      </c>
      <c r="G78" s="20"/>
    </row>
    <row r="79" spans="1:7" ht="20.100000000000001" customHeight="1" x14ac:dyDescent="0.25">
      <c r="A79" s="40" t="s">
        <v>146</v>
      </c>
      <c r="B79" s="34" t="s">
        <v>38</v>
      </c>
      <c r="C79" s="84" t="s">
        <v>3</v>
      </c>
      <c r="D79" s="17">
        <v>40</v>
      </c>
      <c r="E79" s="18"/>
      <c r="F79" s="19">
        <f t="shared" si="0"/>
        <v>0</v>
      </c>
      <c r="G79" s="20"/>
    </row>
    <row r="80" spans="1:7" ht="20.100000000000001" customHeight="1" x14ac:dyDescent="0.25">
      <c r="A80" s="40" t="s">
        <v>147</v>
      </c>
      <c r="B80" s="34" t="s">
        <v>39</v>
      </c>
      <c r="C80" s="84" t="s">
        <v>3</v>
      </c>
      <c r="D80" s="17">
        <v>100</v>
      </c>
      <c r="E80" s="18"/>
      <c r="F80" s="19">
        <f t="shared" si="0"/>
        <v>0</v>
      </c>
      <c r="G80" s="20"/>
    </row>
    <row r="81" spans="1:7" ht="20.100000000000001" customHeight="1" x14ac:dyDescent="0.25">
      <c r="A81" s="40" t="s">
        <v>148</v>
      </c>
      <c r="B81" s="34" t="s">
        <v>40</v>
      </c>
      <c r="C81" s="84" t="s">
        <v>3</v>
      </c>
      <c r="D81" s="17">
        <v>100</v>
      </c>
      <c r="E81" s="18"/>
      <c r="F81" s="19">
        <f t="shared" si="0"/>
        <v>0</v>
      </c>
      <c r="G81" s="20"/>
    </row>
    <row r="82" spans="1:7" ht="20.100000000000001" customHeight="1" x14ac:dyDescent="0.25">
      <c r="A82" s="40" t="s">
        <v>149</v>
      </c>
      <c r="B82" s="35" t="s">
        <v>25</v>
      </c>
      <c r="C82" s="84" t="s">
        <v>3</v>
      </c>
      <c r="D82" s="17">
        <v>100</v>
      </c>
      <c r="E82" s="18"/>
      <c r="F82" s="19">
        <f t="shared" si="0"/>
        <v>0</v>
      </c>
      <c r="G82" s="20"/>
    </row>
    <row r="83" spans="1:7" ht="21.6" customHeight="1" x14ac:dyDescent="0.25">
      <c r="A83" s="40" t="s">
        <v>150</v>
      </c>
      <c r="B83" s="35" t="s">
        <v>159</v>
      </c>
      <c r="C83" s="84" t="s">
        <v>3</v>
      </c>
      <c r="D83" s="17">
        <v>60</v>
      </c>
      <c r="E83" s="23"/>
      <c r="F83" s="19">
        <f t="shared" si="0"/>
        <v>0</v>
      </c>
      <c r="G83" s="20"/>
    </row>
    <row r="84" spans="1:7" ht="22.9" customHeight="1" x14ac:dyDescent="0.25">
      <c r="A84" s="40" t="s">
        <v>151</v>
      </c>
      <c r="B84" s="35" t="s">
        <v>36</v>
      </c>
      <c r="C84" s="84" t="s">
        <v>3</v>
      </c>
      <c r="D84" s="17">
        <v>60</v>
      </c>
      <c r="E84" s="23"/>
      <c r="F84" s="19">
        <f t="shared" si="0"/>
        <v>0</v>
      </c>
      <c r="G84" s="20"/>
    </row>
    <row r="85" spans="1:7" ht="20.100000000000001" customHeight="1" x14ac:dyDescent="0.25">
      <c r="A85" s="40" t="s">
        <v>152</v>
      </c>
      <c r="B85" s="35" t="s">
        <v>160</v>
      </c>
      <c r="C85" s="84" t="s">
        <v>3</v>
      </c>
      <c r="D85" s="17">
        <v>50</v>
      </c>
      <c r="E85" s="23"/>
      <c r="F85" s="19">
        <f>D85*E85</f>
        <v>0</v>
      </c>
      <c r="G85" s="20"/>
    </row>
    <row r="86" spans="1:7" ht="20.100000000000001" customHeight="1" x14ac:dyDescent="0.25">
      <c r="A86" s="40" t="s">
        <v>153</v>
      </c>
      <c r="B86" s="35" t="s">
        <v>43</v>
      </c>
      <c r="C86" s="84" t="s">
        <v>3</v>
      </c>
      <c r="D86" s="17">
        <v>20</v>
      </c>
      <c r="E86" s="23"/>
      <c r="F86" s="19">
        <f>D86*E86</f>
        <v>0</v>
      </c>
      <c r="G86" s="20"/>
    </row>
    <row r="87" spans="1:7" ht="20.100000000000001" customHeight="1" x14ac:dyDescent="0.25">
      <c r="A87" s="40" t="s">
        <v>154</v>
      </c>
      <c r="B87" s="35" t="s">
        <v>44</v>
      </c>
      <c r="C87" s="84" t="s">
        <v>3</v>
      </c>
      <c r="D87" s="17">
        <v>10</v>
      </c>
      <c r="E87" s="23"/>
      <c r="F87" s="19">
        <f>D87*E87</f>
        <v>0</v>
      </c>
      <c r="G87" s="20"/>
    </row>
    <row r="88" spans="1:7" ht="20.100000000000001" customHeight="1" x14ac:dyDescent="0.25">
      <c r="A88" s="40" t="s">
        <v>155</v>
      </c>
      <c r="B88" s="35" t="s">
        <v>26</v>
      </c>
      <c r="C88" s="84" t="s">
        <v>3</v>
      </c>
      <c r="D88" s="17">
        <v>8</v>
      </c>
      <c r="E88" s="23"/>
      <c r="F88" s="19">
        <f>D88*E88</f>
        <v>0</v>
      </c>
      <c r="G88" s="20"/>
    </row>
    <row r="89" spans="1:7" ht="72" x14ac:dyDescent="0.25">
      <c r="A89" s="40" t="s">
        <v>156</v>
      </c>
      <c r="B89" s="22" t="s">
        <v>161</v>
      </c>
      <c r="C89" s="84" t="s">
        <v>3</v>
      </c>
      <c r="D89" s="17">
        <v>12</v>
      </c>
      <c r="E89" s="23"/>
      <c r="F89" s="23">
        <f t="shared" si="0"/>
        <v>0</v>
      </c>
      <c r="G89" s="20"/>
    </row>
    <row r="90" spans="1:7" ht="39" customHeight="1" x14ac:dyDescent="0.25">
      <c r="A90" s="40" t="s">
        <v>157</v>
      </c>
      <c r="B90" s="22" t="s">
        <v>56</v>
      </c>
      <c r="C90" s="84" t="s">
        <v>3</v>
      </c>
      <c r="D90" s="17">
        <v>10</v>
      </c>
      <c r="E90" s="23"/>
      <c r="F90" s="19">
        <f t="shared" si="0"/>
        <v>0</v>
      </c>
      <c r="G90" s="20"/>
    </row>
    <row r="91" spans="1:7" ht="20.100000000000001" customHeight="1" x14ac:dyDescent="0.25">
      <c r="A91" s="40" t="s">
        <v>162</v>
      </c>
      <c r="B91" s="22" t="s">
        <v>166</v>
      </c>
      <c r="C91" s="84" t="s">
        <v>3</v>
      </c>
      <c r="D91" s="17">
        <v>1</v>
      </c>
      <c r="E91" s="23"/>
      <c r="F91" s="19">
        <f t="shared" si="0"/>
        <v>0</v>
      </c>
      <c r="G91" s="20"/>
    </row>
    <row r="92" spans="1:7" ht="36" x14ac:dyDescent="0.25">
      <c r="A92" s="40" t="s">
        <v>163</v>
      </c>
      <c r="B92" s="22" t="s">
        <v>57</v>
      </c>
      <c r="C92" s="84" t="s">
        <v>3</v>
      </c>
      <c r="D92" s="17">
        <v>1</v>
      </c>
      <c r="E92" s="23"/>
      <c r="F92" s="19">
        <f>D92*E92</f>
        <v>0</v>
      </c>
      <c r="G92" s="20"/>
    </row>
    <row r="93" spans="1:7" ht="22.15" customHeight="1" x14ac:dyDescent="0.25">
      <c r="A93" s="40" t="s">
        <v>164</v>
      </c>
      <c r="B93" s="22" t="s">
        <v>167</v>
      </c>
      <c r="C93" s="84" t="s">
        <v>3</v>
      </c>
      <c r="D93" s="17">
        <v>40</v>
      </c>
      <c r="E93" s="23"/>
      <c r="F93" s="19">
        <f>D93*E93</f>
        <v>0</v>
      </c>
      <c r="G93" s="20"/>
    </row>
    <row r="94" spans="1:7" ht="20.100000000000001" customHeight="1" x14ac:dyDescent="0.25">
      <c r="A94" s="40" t="s">
        <v>165</v>
      </c>
      <c r="B94" s="22" t="s">
        <v>168</v>
      </c>
      <c r="C94" s="84" t="s">
        <v>3</v>
      </c>
      <c r="D94" s="17">
        <v>30</v>
      </c>
      <c r="E94" s="23"/>
      <c r="F94" s="19">
        <f>D94*E94</f>
        <v>0</v>
      </c>
      <c r="G94" s="20"/>
    </row>
    <row r="95" spans="1:7" ht="20.100000000000001" customHeight="1" x14ac:dyDescent="0.25">
      <c r="A95" s="24"/>
      <c r="B95" s="25"/>
      <c r="C95" s="84"/>
      <c r="D95" s="17"/>
      <c r="E95" s="23"/>
      <c r="F95" s="19"/>
      <c r="G95" s="20"/>
    </row>
    <row r="96" spans="1:7" ht="20.100000000000001" customHeight="1" thickBot="1" x14ac:dyDescent="0.3">
      <c r="A96" s="24"/>
      <c r="B96" s="25"/>
      <c r="C96" s="16"/>
      <c r="D96" s="64"/>
      <c r="E96" s="65"/>
      <c r="F96" s="19"/>
      <c r="G96" s="20"/>
    </row>
    <row r="97" spans="1:8" ht="31.15" customHeight="1" thickBot="1" x14ac:dyDescent="0.35">
      <c r="A97" s="66"/>
      <c r="B97" s="67"/>
      <c r="C97" s="68"/>
      <c r="D97" s="92" t="s">
        <v>49</v>
      </c>
      <c r="E97" s="93"/>
      <c r="F97" s="87">
        <f>SUM(F5:F96)</f>
        <v>0</v>
      </c>
      <c r="G97" s="86"/>
    </row>
    <row r="98" spans="1:8" ht="20.100000000000001" customHeight="1" x14ac:dyDescent="0.25">
      <c r="A98" s="69"/>
      <c r="B98" s="70"/>
      <c r="C98" s="71"/>
      <c r="D98" s="94"/>
      <c r="E98" s="94"/>
      <c r="F98" s="72"/>
      <c r="H98" s="73"/>
    </row>
    <row r="99" spans="1:8" ht="21.6" customHeight="1" x14ac:dyDescent="0.25">
      <c r="A99" s="69"/>
      <c r="B99" s="74" t="s">
        <v>42</v>
      </c>
      <c r="C99" s="71"/>
      <c r="D99" s="75"/>
      <c r="E99" s="76"/>
      <c r="F99" s="77"/>
    </row>
    <row r="100" spans="1:8" x14ac:dyDescent="0.25">
      <c r="B100" s="90"/>
      <c r="C100" s="90"/>
      <c r="D100" s="90"/>
      <c r="E100" s="90"/>
      <c r="F100" s="90"/>
    </row>
    <row r="101" spans="1:8" ht="150.75" customHeight="1" x14ac:dyDescent="0.25">
      <c r="B101" s="91" t="s">
        <v>169</v>
      </c>
      <c r="C101" s="91"/>
      <c r="D101" s="91"/>
      <c r="E101" s="91"/>
      <c r="F101" s="91"/>
    </row>
    <row r="103" spans="1:8" ht="21.6" customHeight="1" x14ac:dyDescent="0.25">
      <c r="A103" s="78" t="s">
        <v>30</v>
      </c>
      <c r="B103" s="36" t="s">
        <v>46</v>
      </c>
    </row>
    <row r="105" spans="1:8" ht="24.6" customHeight="1" x14ac:dyDescent="0.25">
      <c r="B105" s="88" t="s">
        <v>197</v>
      </c>
      <c r="C105" s="88"/>
      <c r="D105" s="88"/>
      <c r="E105" s="88"/>
      <c r="F105" s="88"/>
    </row>
    <row r="107" spans="1:8" x14ac:dyDescent="0.25">
      <c r="B107" s="91"/>
      <c r="C107" s="91"/>
      <c r="D107" s="91"/>
      <c r="E107" s="91"/>
      <c r="F107" s="91"/>
    </row>
  </sheetData>
  <mergeCells count="7">
    <mergeCell ref="B105:F105"/>
    <mergeCell ref="B1:F1"/>
    <mergeCell ref="B100:F100"/>
    <mergeCell ref="B101:F101"/>
    <mergeCell ref="B107:F107"/>
    <mergeCell ref="D97:E97"/>
    <mergeCell ref="D98:E98"/>
  </mergeCells>
  <phoneticPr fontId="0" type="noConversion"/>
  <pageMargins left="0.78740157480314965" right="0.15748031496062992" top="0.94488188976377963" bottom="0.78740157480314965" header="0.59055118110236227" footer="0.51181102362204722"/>
  <pageSetup paperSize="9" scale="54" orientation="portrait" r:id="rId1"/>
  <headerFooter alignWithMargins="0">
    <oddFooter>&amp;C&amp;"Arial,Bold"&amp;P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heetViews>
  <sheetFormatPr defaultRowHeight="14.25" x14ac:dyDescent="0.2"/>
  <sheetData/>
  <phoneticPr fontId="0"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
  <sheetViews>
    <sheetView workbookViewId="0"/>
  </sheetViews>
  <sheetFormatPr defaultRowHeight="14.25" x14ac:dyDescent="0.2"/>
  <sheetData/>
  <phoneticPr fontId="0"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GRID d.o.o. Nova Gradiška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IvicaM</dc:creator>
  <cp:lastModifiedBy>Verica Svaco</cp:lastModifiedBy>
  <cp:lastPrinted>2015-10-30T13:55:03Z</cp:lastPrinted>
  <dcterms:created xsi:type="dcterms:W3CDTF">2003-02-27T11:32:32Z</dcterms:created>
  <dcterms:modified xsi:type="dcterms:W3CDTF">2015-10-30T14:01:21Z</dcterms:modified>
</cp:coreProperties>
</file>